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4.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R:\10：カスタマーソリューション本部\10-1：ソリューションサービスＧ\13：編集部\030_調査\25-11_海外赴任\1：調査票作成\04_エクセル調査票\"/>
    </mc:Choice>
  </mc:AlternateContent>
  <xr:revisionPtr revIDLastSave="0" documentId="13_ncr:1_{C2840F7C-EC81-4497-A9D5-36A79A5B2CBF}" xr6:coauthVersionLast="47" xr6:coauthVersionMax="47" xr10:uidLastSave="{00000000-0000-0000-0000-000000000000}"/>
  <bookViews>
    <workbookView xWindow="-108" yWindow="-108" windowWidth="23256" windowHeight="12456" xr2:uid="{00000000-000D-0000-FFFF-FFFF00000000}"/>
  </bookViews>
  <sheets>
    <sheet name="ご依頼状" sheetId="1" r:id="rId1"/>
    <sheet name="ご回答特典について" sheetId="9" r:id="rId2"/>
    <sheet name="1" sheetId="6" r:id="rId3"/>
    <sheet name="2" sheetId="7" r:id="rId4"/>
    <sheet name="3" sheetId="5" r:id="rId5"/>
    <sheet name="集計用1" sheetId="8" state="hidden" r:id="rId6"/>
    <sheet name="集計用2" sheetId="4" state="hidden" r:id="rId7"/>
    <sheet name="集計用3" sheetId="10" state="hidden" r:id="rId8"/>
  </sheets>
  <definedNames>
    <definedName name="_xlnm._FilterDatabase" localSheetId="6" hidden="1">集計用2!$B$3:$O$3</definedName>
    <definedName name="_xlnm.Print_Area" localSheetId="2">'1'!$B$2:$Z$64</definedName>
    <definedName name="_xlnm.Print_Area" localSheetId="3">'2'!$B$2:$W$60</definedName>
    <definedName name="_xlnm.Print_Area" localSheetId="4">'3'!$A$2:$AC$68</definedName>
    <definedName name="_xlnm.Print_Area" localSheetId="1">ご回答特典について!$A$1:$V$42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S3" i="10" l="1"/>
  <c r="CT3" i="10"/>
  <c r="CG3" i="10"/>
  <c r="CR3" i="10"/>
  <c r="DD3" i="10"/>
  <c r="CY3" i="10"/>
  <c r="BZ3" i="10"/>
  <c r="BY3" i="10"/>
  <c r="BU3" i="10"/>
  <c r="BT3" i="10"/>
  <c r="BP3" i="10"/>
  <c r="BO3" i="10"/>
  <c r="BK3" i="10"/>
  <c r="BJ3" i="10"/>
  <c r="BX3" i="10"/>
  <c r="BW3" i="10"/>
  <c r="BS3" i="10"/>
  <c r="BR3" i="10"/>
  <c r="BN3" i="10"/>
  <c r="BM3" i="10"/>
  <c r="BI3" i="10"/>
  <c r="BH3" i="10"/>
  <c r="BV3" i="10"/>
  <c r="BQ3" i="10"/>
  <c r="BL3" i="10"/>
  <c r="BG3" i="10"/>
  <c r="AU3" i="10"/>
  <c r="AS3" i="10"/>
  <c r="AZ3" i="10"/>
  <c r="AX3" i="10"/>
  <c r="BE3" i="10"/>
  <c r="BC3" i="10"/>
  <c r="BD3" i="10"/>
  <c r="BB3" i="10"/>
  <c r="BA3" i="10"/>
  <c r="AY3" i="10"/>
  <c r="AW3" i="10"/>
  <c r="AV3" i="10"/>
  <c r="AT3" i="10"/>
  <c r="AR3" i="10"/>
  <c r="AQ3" i="10"/>
  <c r="AP3" i="10"/>
  <c r="AO3" i="10"/>
  <c r="AN3" i="10"/>
  <c r="AM3" i="10"/>
  <c r="AL3" i="10"/>
  <c r="AE3" i="10"/>
  <c r="H20" i="4" l="1"/>
  <c r="I20" i="4"/>
  <c r="J20" i="4"/>
  <c r="K20" i="4"/>
  <c r="L20" i="4"/>
  <c r="M20" i="4"/>
  <c r="N20" i="4"/>
  <c r="O20" i="4"/>
  <c r="H21" i="4"/>
  <c r="I21" i="4"/>
  <c r="J21" i="4"/>
  <c r="K21" i="4"/>
  <c r="L21" i="4"/>
  <c r="M21" i="4"/>
  <c r="N21" i="4"/>
  <c r="O21" i="4"/>
  <c r="H22" i="4"/>
  <c r="I22" i="4"/>
  <c r="J22" i="4"/>
  <c r="K22" i="4"/>
  <c r="L22" i="4"/>
  <c r="M22" i="4"/>
  <c r="N22" i="4"/>
  <c r="O22" i="4"/>
  <c r="H23" i="4"/>
  <c r="I23" i="4"/>
  <c r="J23" i="4"/>
  <c r="K23" i="4"/>
  <c r="L23" i="4"/>
  <c r="M23" i="4"/>
  <c r="N23" i="4"/>
  <c r="O23" i="4"/>
  <c r="H24" i="4"/>
  <c r="I24" i="4"/>
  <c r="J24" i="4"/>
  <c r="K24" i="4"/>
  <c r="L24" i="4"/>
  <c r="M24" i="4"/>
  <c r="N24" i="4"/>
  <c r="O24" i="4"/>
  <c r="H25" i="4"/>
  <c r="I25" i="4"/>
  <c r="J25" i="4"/>
  <c r="K25" i="4"/>
  <c r="L25" i="4"/>
  <c r="M25" i="4"/>
  <c r="N25" i="4"/>
  <c r="O25" i="4"/>
  <c r="H26" i="4"/>
  <c r="I26" i="4"/>
  <c r="J26" i="4"/>
  <c r="K26" i="4"/>
  <c r="L26" i="4"/>
  <c r="M26" i="4"/>
  <c r="N26" i="4"/>
  <c r="O26" i="4"/>
  <c r="H27" i="4"/>
  <c r="I27" i="4"/>
  <c r="J27" i="4"/>
  <c r="K27" i="4"/>
  <c r="L27" i="4"/>
  <c r="M27" i="4"/>
  <c r="N27" i="4"/>
  <c r="O27" i="4"/>
  <c r="O19" i="4"/>
  <c r="N19" i="4"/>
  <c r="M19" i="4"/>
  <c r="L19" i="4"/>
  <c r="K19" i="4"/>
  <c r="J19" i="4"/>
  <c r="I19" i="4"/>
  <c r="H19" i="4"/>
  <c r="H5" i="4"/>
  <c r="I5" i="4"/>
  <c r="J5" i="4"/>
  <c r="K5" i="4"/>
  <c r="L5" i="4"/>
  <c r="M5" i="4"/>
  <c r="N5" i="4"/>
  <c r="O5" i="4"/>
  <c r="H6" i="4"/>
  <c r="I6" i="4"/>
  <c r="J6" i="4"/>
  <c r="K6" i="4"/>
  <c r="L6" i="4"/>
  <c r="M6" i="4"/>
  <c r="N6" i="4"/>
  <c r="O6" i="4"/>
  <c r="H7" i="4"/>
  <c r="I7" i="4"/>
  <c r="J7" i="4"/>
  <c r="K7" i="4"/>
  <c r="L7" i="4"/>
  <c r="M7" i="4"/>
  <c r="N7" i="4"/>
  <c r="O7" i="4"/>
  <c r="H8" i="4"/>
  <c r="I8" i="4"/>
  <c r="J8" i="4"/>
  <c r="K8" i="4"/>
  <c r="L8" i="4"/>
  <c r="M8" i="4"/>
  <c r="N8" i="4"/>
  <c r="O8" i="4"/>
  <c r="H9" i="4"/>
  <c r="I9" i="4"/>
  <c r="J9" i="4"/>
  <c r="K9" i="4"/>
  <c r="L9" i="4"/>
  <c r="M9" i="4"/>
  <c r="N9" i="4"/>
  <c r="O9" i="4"/>
  <c r="H10" i="4"/>
  <c r="I10" i="4"/>
  <c r="J10" i="4"/>
  <c r="K10" i="4"/>
  <c r="L10" i="4"/>
  <c r="M10" i="4"/>
  <c r="N10" i="4"/>
  <c r="O10" i="4"/>
  <c r="H11" i="4"/>
  <c r="I11" i="4"/>
  <c r="J11" i="4"/>
  <c r="K11" i="4"/>
  <c r="L11" i="4"/>
  <c r="M11" i="4"/>
  <c r="N11" i="4"/>
  <c r="O11" i="4"/>
  <c r="H12" i="4"/>
  <c r="I12" i="4"/>
  <c r="J12" i="4"/>
  <c r="K12" i="4"/>
  <c r="L12" i="4"/>
  <c r="M12" i="4"/>
  <c r="N12" i="4"/>
  <c r="O12" i="4"/>
  <c r="H13" i="4"/>
  <c r="I13" i="4"/>
  <c r="J13" i="4"/>
  <c r="K13" i="4"/>
  <c r="L13" i="4"/>
  <c r="M13" i="4"/>
  <c r="N13" i="4"/>
  <c r="O13" i="4"/>
  <c r="H14" i="4"/>
  <c r="I14" i="4"/>
  <c r="J14" i="4"/>
  <c r="K14" i="4"/>
  <c r="L14" i="4"/>
  <c r="M14" i="4"/>
  <c r="N14" i="4"/>
  <c r="O14" i="4"/>
  <c r="H15" i="4"/>
  <c r="I15" i="4"/>
  <c r="J15" i="4"/>
  <c r="K15" i="4"/>
  <c r="L15" i="4"/>
  <c r="M15" i="4"/>
  <c r="N15" i="4"/>
  <c r="O15" i="4"/>
  <c r="H16" i="4"/>
  <c r="I16" i="4"/>
  <c r="J16" i="4"/>
  <c r="K16" i="4"/>
  <c r="L16" i="4"/>
  <c r="M16" i="4"/>
  <c r="N16" i="4"/>
  <c r="O16" i="4"/>
  <c r="H17" i="4"/>
  <c r="I17" i="4"/>
  <c r="J17" i="4"/>
  <c r="K17" i="4"/>
  <c r="L17" i="4"/>
  <c r="M17" i="4"/>
  <c r="N17" i="4"/>
  <c r="O17" i="4"/>
  <c r="H18" i="4"/>
  <c r="I18" i="4"/>
  <c r="J18" i="4"/>
  <c r="K18" i="4"/>
  <c r="L18" i="4"/>
  <c r="M18" i="4"/>
  <c r="N18" i="4"/>
  <c r="O18" i="4"/>
  <c r="O4" i="4"/>
  <c r="N4" i="4"/>
  <c r="M4" i="4"/>
  <c r="L4" i="4"/>
  <c r="K4" i="4"/>
  <c r="J4" i="4"/>
  <c r="I4" i="4"/>
  <c r="H4" i="4"/>
  <c r="G7" i="4"/>
  <c r="G8" i="4"/>
  <c r="G9" i="4"/>
  <c r="G10" i="4"/>
  <c r="G11" i="4"/>
  <c r="G12" i="4"/>
  <c r="G13" i="4"/>
  <c r="G14" i="4"/>
  <c r="G15" i="4"/>
  <c r="G16" i="4"/>
  <c r="G17" i="4"/>
  <c r="G18" i="4"/>
  <c r="G19" i="4"/>
  <c r="G20" i="4"/>
  <c r="G21" i="4"/>
  <c r="G22" i="4"/>
  <c r="G23" i="4"/>
  <c r="G24" i="4"/>
  <c r="G25" i="4"/>
  <c r="G26" i="4"/>
  <c r="G27" i="4"/>
  <c r="G6" i="4"/>
  <c r="G5" i="4"/>
  <c r="G4" i="4"/>
  <c r="F3" i="8"/>
  <c r="A3" i="10" l="1"/>
  <c r="A3" i="8" l="1"/>
  <c r="K3" i="8"/>
  <c r="U62" i="6" l="1"/>
  <c r="U60" i="6"/>
</calcChain>
</file>

<file path=xl/sharedStrings.xml><?xml version="1.0" encoding="utf-8"?>
<sst xmlns="http://schemas.openxmlformats.org/spreadsheetml/2006/main" count="773" uniqueCount="407">
  <si>
    <t>ご担当者各位</t>
    <rPh sb="1" eb="4">
      <t>タントウシャ</t>
    </rPh>
    <rPh sb="4" eb="6">
      <t>カクイ</t>
    </rPh>
    <phoneticPr fontId="4"/>
  </si>
  <si>
    <t>　　　　　東京都品川区西五反田3-6-21</t>
    <phoneticPr fontId="4"/>
  </si>
  <si>
    <t>　　　　　　住友不動産西五反田ビル3階</t>
    <phoneticPr fontId="4"/>
  </si>
  <si>
    <r>
      <rPr>
        <b/>
        <sz val="10"/>
        <rFont val="Yu Gothic UI"/>
        <family val="3"/>
        <charset val="128"/>
      </rPr>
      <t>一般財団法人</t>
    </r>
    <r>
      <rPr>
        <b/>
        <sz val="11"/>
        <rFont val="Yu Gothic UI"/>
        <family val="3"/>
        <charset val="128"/>
      </rPr>
      <t>　</t>
    </r>
    <r>
      <rPr>
        <b/>
        <sz val="14"/>
        <rFont val="Yu Gothic UI"/>
        <family val="3"/>
        <charset val="128"/>
      </rPr>
      <t>労務行政研究所</t>
    </r>
    <rPh sb="0" eb="2">
      <t>イッパン</t>
    </rPh>
    <phoneticPr fontId="4"/>
  </si>
  <si>
    <t>理事長　猪股 宏</t>
    <rPh sb="4" eb="5">
      <t>イノシシ</t>
    </rPh>
    <rPh sb="5" eb="6">
      <t>マタ</t>
    </rPh>
    <rPh sb="7" eb="8">
      <t>ヒロシ</t>
    </rPh>
    <phoneticPr fontId="4"/>
  </si>
  <si>
    <t xml:space="preserve">拝啓　貴社ますますご清栄のこととお慶び申し上げます。
</t>
    <phoneticPr fontId="4"/>
  </si>
  <si>
    <t xml:space="preserve">平素から一方ならぬご支援を賜り、厚くお礼申し上げます。
</t>
    <phoneticPr fontId="3"/>
  </si>
  <si>
    <r>
      <t>　さて弊所では、 例年</t>
    </r>
    <r>
      <rPr>
        <b/>
        <sz val="11"/>
        <rFont val="Yu Gothic UI"/>
        <family val="3"/>
        <charset val="128"/>
      </rPr>
      <t>「海外赴任者の給与等に関する実態調査」</t>
    </r>
    <r>
      <rPr>
        <sz val="11"/>
        <rFont val="Yu Gothic UI"/>
        <family val="3"/>
        <charset val="128"/>
      </rPr>
      <t>を実施しており、本年も調査を行うこととなりました。</t>
    </r>
    <phoneticPr fontId="3"/>
  </si>
  <si>
    <t>　つきましては、ご多用中誠に恐れ入りますが、調査ご回答にご協力くださいますよう、よろしくお願い申し上げます。</t>
    <phoneticPr fontId="3"/>
  </si>
  <si>
    <t>敬具</t>
    <rPh sb="0" eb="1">
      <t>ケイ</t>
    </rPh>
    <rPh sb="1" eb="2">
      <t>グ</t>
    </rPh>
    <phoneticPr fontId="4"/>
  </si>
  <si>
    <r>
      <t>■ご返信方法：</t>
    </r>
    <r>
      <rPr>
        <sz val="11"/>
        <rFont val="Yu Gothic UI"/>
        <family val="3"/>
        <charset val="128"/>
      </rPr>
      <t>E-mail（r-survey@rosei.or.jp）にてご返信ください。</t>
    </r>
    <rPh sb="2" eb="4">
      <t>ヘンシン</t>
    </rPh>
    <rPh sb="4" eb="6">
      <t>ホウホウ</t>
    </rPh>
    <rPh sb="38" eb="40">
      <t>ヘンシン</t>
    </rPh>
    <phoneticPr fontId="4"/>
  </si>
  <si>
    <r>
      <t>■ご回答特典：</t>
    </r>
    <r>
      <rPr>
        <u/>
        <sz val="11"/>
        <color rgb="FFFF0000"/>
        <rFont val="Yu Gothic UI"/>
        <family val="3"/>
        <charset val="128"/>
      </rPr>
      <t>労政時報セミナー無料ご招待</t>
    </r>
    <r>
      <rPr>
        <sz val="11"/>
        <rFont val="Yu Gothic UI"/>
        <family val="3"/>
        <charset val="128"/>
      </rPr>
      <t>（詳細は「ご回答特典について」のシートをご参照ください）</t>
    </r>
    <rPh sb="26" eb="28">
      <t>カイトウ</t>
    </rPh>
    <rPh sb="28" eb="30">
      <t>トクテン</t>
    </rPh>
    <phoneticPr fontId="3"/>
  </si>
  <si>
    <r>
      <t>　※調査票中、</t>
    </r>
    <r>
      <rPr>
        <b/>
        <sz val="11"/>
        <rFont val="Yu Gothic UI"/>
        <family val="3"/>
        <charset val="128"/>
      </rPr>
      <t>2</t>
    </r>
    <r>
      <rPr>
        <sz val="11"/>
        <rFont val="Yu Gothic UI"/>
        <family val="3"/>
        <charset val="128"/>
      </rPr>
      <t>～</t>
    </r>
    <r>
      <rPr>
        <b/>
        <sz val="11"/>
        <rFont val="Yu Gothic UI"/>
        <family val="3"/>
        <charset val="128"/>
      </rPr>
      <t>4</t>
    </r>
    <r>
      <rPr>
        <sz val="11"/>
        <rFont val="Yu Gothic UI"/>
        <family val="3"/>
        <charset val="128"/>
      </rPr>
      <t>に金額をご回答いただいた場合に、ご招待コードが有効となります</t>
    </r>
    <phoneticPr fontId="3"/>
  </si>
  <si>
    <t>■ご回答に当たって</t>
    <phoneticPr fontId="4"/>
  </si>
  <si>
    <r>
      <t>・本調査は匿名にて実施し、</t>
    </r>
    <r>
      <rPr>
        <u/>
        <sz val="11"/>
        <color rgb="FFFF0000"/>
        <rFont val="Yu Gothic UI"/>
        <family val="3"/>
        <charset val="128"/>
      </rPr>
      <t>会社名の公表は一切行いません。</t>
    </r>
    <phoneticPr fontId="4"/>
  </si>
  <si>
    <t>・調査の正確を期すため、貴社の海外赴任者関係諸規程および「赴任の手引き」等の各種資料を同封・添付してい
  ただけますと幸いです。</t>
    <rPh sb="40" eb="42">
      <t>シリョウ</t>
    </rPh>
    <rPh sb="60" eb="61">
      <t>サイワ</t>
    </rPh>
    <phoneticPr fontId="4"/>
  </si>
  <si>
    <t>・調査回答時にご記入いただいた個人情報（お名前、所属部署、ご連絡先電話番号など）は、ご回答内容の照会
  や調査結果のご送付、今後の調査のご依頼等に利用いたします。</t>
    <phoneticPr fontId="4"/>
  </si>
  <si>
    <t>・本調査にご協力いただきました折には、調査結果がまとまり次第、ご送付申し上げます。</t>
    <rPh sb="15" eb="16">
      <t>オ</t>
    </rPh>
    <phoneticPr fontId="4"/>
  </si>
  <si>
    <t>【一般財団法人 労務行政研究所の概要】</t>
    <rPh sb="1" eb="3">
      <t>イッパン</t>
    </rPh>
    <phoneticPr fontId="4"/>
  </si>
  <si>
    <t>1930年設立、1949年に財団法人として認可。2013年４月、内閣府の認可を得て一般財団法人に移行。人事・労務の専門情報誌『労政時報』の編集を中心に、企業の人事、教育関連部署の実務担当者に情報を提供しています。</t>
    <phoneticPr fontId="3"/>
  </si>
  <si>
    <t>URL＝https://www.rosei.or.jp/</t>
    <phoneticPr fontId="3"/>
  </si>
  <si>
    <t>〈本調査に関するお問い合わせ先〉　TEL：03-3491-1260（直通）　E-mail：r-survey@rosei.or.jp</t>
    <phoneticPr fontId="3"/>
  </si>
  <si>
    <t>この調査は、会社名の公表は一切行いません。</t>
  </si>
  <si>
    <t>本調査に関するお問い合わせ先</t>
    <rPh sb="0" eb="3">
      <t>ホンチョウサ</t>
    </rPh>
    <rPh sb="4" eb="5">
      <t>カン</t>
    </rPh>
    <rPh sb="8" eb="9">
      <t>ト</t>
    </rPh>
    <rPh sb="10" eb="11">
      <t>ア</t>
    </rPh>
    <rPh sb="13" eb="14">
      <t>サキ</t>
    </rPh>
    <phoneticPr fontId="4"/>
  </si>
  <si>
    <t>匿名</t>
    <rPh sb="0" eb="2">
      <t>トクメイ</t>
    </rPh>
    <phoneticPr fontId="4"/>
  </si>
  <si>
    <t>〒141-0031　東京都品川区西五反田3-6-21</t>
    <rPh sb="10" eb="12">
      <t>トウキョウ</t>
    </rPh>
    <rPh sb="12" eb="13">
      <t>ト</t>
    </rPh>
    <phoneticPr fontId="4"/>
  </si>
  <si>
    <t xml:space="preserve">  　　　　  　　住友不動産西五反田ビル3階</t>
    <phoneticPr fontId="3"/>
  </si>
  <si>
    <t>(一財)労務行政研究所 編集部</t>
    <rPh sb="1" eb="2">
      <t>イチ</t>
    </rPh>
    <rPh sb="2" eb="3">
      <t>ザイ</t>
    </rPh>
    <rPh sb="4" eb="6">
      <t>ロウム</t>
    </rPh>
    <rPh sb="6" eb="8">
      <t>ギョウセイ</t>
    </rPh>
    <rPh sb="8" eb="11">
      <t>ケンキュウジョ</t>
    </rPh>
    <rPh sb="12" eb="14">
      <t>ヘンシュウ</t>
    </rPh>
    <rPh sb="14" eb="15">
      <t>ブ</t>
    </rPh>
    <phoneticPr fontId="10"/>
  </si>
  <si>
    <t xml:space="preserve"> TEL　03-3491-1260（直通）</t>
    <rPh sb="18" eb="20">
      <t>チョクツウ</t>
    </rPh>
    <phoneticPr fontId="10"/>
  </si>
  <si>
    <t xml:space="preserve">●ご記入済みの調査票は、 </t>
    <rPh sb="2" eb="4">
      <t>キニュウ</t>
    </rPh>
    <rPh sb="4" eb="5">
      <t>ズ</t>
    </rPh>
    <rPh sb="7" eb="10">
      <t>チョウサヒョウ</t>
    </rPh>
    <phoneticPr fontId="4"/>
  </si>
  <si>
    <t xml:space="preserve">r-survey@rosei.or.jp </t>
    <phoneticPr fontId="3"/>
  </si>
  <si>
    <t>までご返信ください。</t>
    <rPh sb="3" eb="5">
      <t>ヘンシン</t>
    </rPh>
    <phoneticPr fontId="3"/>
  </si>
  <si>
    <t xml:space="preserve"> FAX　0120-81-2266（無料）</t>
    <rPh sb="18" eb="20">
      <t>ムリョウ</t>
    </rPh>
    <phoneticPr fontId="10"/>
  </si>
  <si>
    <t xml:space="preserve"> E-mail　r-survey@rosei.or.jp</t>
  </si>
  <si>
    <t>貴社名</t>
    <rPh sb="0" eb="2">
      <t>キシャ</t>
    </rPh>
    <rPh sb="2" eb="3">
      <t>メイ</t>
    </rPh>
    <phoneticPr fontId="3"/>
  </si>
  <si>
    <t>部署名</t>
    <rPh sb="0" eb="2">
      <t>ブショ</t>
    </rPh>
    <rPh sb="2" eb="3">
      <t>メイ</t>
    </rPh>
    <phoneticPr fontId="3"/>
  </si>
  <si>
    <t>お名前</t>
    <rPh sb="1" eb="3">
      <t>ナマエ</t>
    </rPh>
    <phoneticPr fontId="3"/>
  </si>
  <si>
    <t>E-mail
アドレス</t>
    <phoneticPr fontId="3"/>
  </si>
  <si>
    <t>電話</t>
    <rPh sb="0" eb="2">
      <t>デンワ</t>
    </rPh>
    <phoneticPr fontId="3"/>
  </si>
  <si>
    <t>全従業員数
(パート･臨時除く)</t>
    <phoneticPr fontId="3"/>
  </si>
  <si>
    <t>人</t>
    <rPh sb="0" eb="1">
      <t>ニン</t>
    </rPh>
    <phoneticPr fontId="3"/>
  </si>
  <si>
    <t>現在の
海外赴任者数</t>
    <phoneticPr fontId="3"/>
  </si>
  <si>
    <t>■該当する□内をクリックし、✓印を付してください。</t>
    <rPh sb="15" eb="16">
      <t>シルシ</t>
    </rPh>
    <rPh sb="17" eb="18">
      <t>フ</t>
    </rPh>
    <phoneticPr fontId="4"/>
  </si>
  <si>
    <t>弊所使用欄</t>
    <rPh sb="0" eb="2">
      <t>ヘイショ</t>
    </rPh>
    <rPh sb="2" eb="4">
      <t>シヨウ</t>
    </rPh>
    <rPh sb="4" eb="5">
      <t>ラン</t>
    </rPh>
    <phoneticPr fontId="3"/>
  </si>
  <si>
    <t>1．　海外基本給の決定方式と給与体系</t>
    <rPh sb="5" eb="8">
      <t>キホンキュウ</t>
    </rPh>
    <phoneticPr fontId="3"/>
  </si>
  <si>
    <r>
      <t>（1）「</t>
    </r>
    <r>
      <rPr>
        <b/>
        <sz val="11"/>
        <color rgb="FFFF0000"/>
        <rFont val="Yu Gothic UI"/>
        <family val="3"/>
        <charset val="128"/>
      </rPr>
      <t>海外基本給</t>
    </r>
    <r>
      <rPr>
        <b/>
        <sz val="11"/>
        <color theme="1"/>
        <rFont val="Yu Gothic UI"/>
        <family val="3"/>
        <charset val="128"/>
      </rPr>
      <t>」の具体的な決定方式</t>
    </r>
    <phoneticPr fontId="3"/>
  </si>
  <si>
    <t>海外基本給とは：現地での生活費等の趣旨で、赴任者に対し、現地通貨（またはUS＄など）で支払う給与。一部を円貨で支払う場合も含む。
　　　　　　　 　帯同家族手当や海外勤務手当などの各種手当は除く</t>
    <phoneticPr fontId="3"/>
  </si>
  <si>
    <t>①</t>
  </si>
  <si>
    <r>
      <rPr>
        <b/>
        <sz val="11"/>
        <color theme="1"/>
        <rFont val="Yu Gothic UI"/>
        <family val="3"/>
        <charset val="128"/>
      </rPr>
      <t>購買力補償方式</t>
    </r>
    <r>
      <rPr>
        <sz val="11"/>
        <color theme="1"/>
        <rFont val="Yu Gothic UI"/>
        <family val="3"/>
        <charset val="128"/>
      </rPr>
      <t>：国内勤務時の給与から税・社会保険料等を差し引き、残りの全部または一部に生計費指数等を乗じて現地通貨建てで算出</t>
    </r>
    <phoneticPr fontId="3"/>
  </si>
  <si>
    <t>②</t>
    <phoneticPr fontId="3"/>
  </si>
  <si>
    <r>
      <rPr>
        <b/>
        <sz val="11"/>
        <color theme="1"/>
        <rFont val="Yu Gothic UI"/>
        <family val="3"/>
        <charset val="128"/>
      </rPr>
      <t>併用方式</t>
    </r>
    <r>
      <rPr>
        <sz val="11"/>
        <color theme="1"/>
        <rFont val="Yu Gothic UI"/>
        <family val="3"/>
        <charset val="128"/>
      </rPr>
      <t>：国内勤務時の給与をそのまま現地通貨に換算</t>
    </r>
    <phoneticPr fontId="3"/>
  </si>
  <si>
    <t>③</t>
    <phoneticPr fontId="3"/>
  </si>
  <si>
    <r>
      <rPr>
        <b/>
        <sz val="11"/>
        <color theme="1"/>
        <rFont val="Yu Gothic UI"/>
        <family val="3"/>
        <charset val="128"/>
      </rPr>
      <t>別建て方式</t>
    </r>
    <r>
      <rPr>
        <sz val="11"/>
        <color theme="1"/>
        <rFont val="Yu Gothic UI"/>
        <family val="3"/>
        <charset val="128"/>
      </rPr>
      <t>：国内勤務時の給与とは無関係に、赴任先の国・地域および赴任中の職務・役割等に基づいて設定</t>
    </r>
    <phoneticPr fontId="3"/>
  </si>
  <si>
    <t>④</t>
    <phoneticPr fontId="3"/>
  </si>
  <si>
    <t>その他</t>
    <phoneticPr fontId="3"/>
  </si>
  <si>
    <t>内容</t>
    <rPh sb="0" eb="2">
      <t>ナイヨウ</t>
    </rPh>
    <phoneticPr fontId="3"/>
  </si>
  <si>
    <r>
      <t>（2）「</t>
    </r>
    <r>
      <rPr>
        <b/>
        <sz val="11"/>
        <color rgb="FFFF0000"/>
        <rFont val="Yu Gothic UI"/>
        <family val="3"/>
        <charset val="128"/>
      </rPr>
      <t>海外基本給</t>
    </r>
    <r>
      <rPr>
        <b/>
        <sz val="11"/>
        <color theme="1"/>
        <rFont val="Yu Gothic UI"/>
        <family val="3"/>
        <charset val="128"/>
      </rPr>
      <t>」の支払い方法（諸手当を除く）</t>
    </r>
    <phoneticPr fontId="3"/>
  </si>
  <si>
    <t>　円貨建てで海外基本給を設定している場合でも、現地口座に振り込みをするケースがあれば、①か②にチェックしてください。</t>
    <phoneticPr fontId="3"/>
  </si>
  <si>
    <t>すべて現地通貨（またはUS＄などの外貨）で支払う</t>
    <phoneticPr fontId="3"/>
  </si>
  <si>
    <t>現地通貨と円貨を組み合わせて支払う</t>
  </si>
  <si>
    <t>すべて円貨で支払う</t>
  </si>
  <si>
    <t>（3）（上記（2）で②と回答した方へ）給与の配分</t>
    <rPh sb="4" eb="6">
      <t>ジョウキ</t>
    </rPh>
    <rPh sb="12" eb="14">
      <t>カイトウ</t>
    </rPh>
    <rPh sb="16" eb="17">
      <t>ホウ</t>
    </rPh>
    <rPh sb="19" eb="21">
      <t>キュウヨ</t>
    </rPh>
    <rPh sb="22" eb="24">
      <t>ハイブン</t>
    </rPh>
    <phoneticPr fontId="3"/>
  </si>
  <si>
    <t>　給与を支払う主体（日本法人か現地法人か）にかかわらず、現地通貨と円貨の配分についてご回答ください。</t>
    <phoneticPr fontId="3"/>
  </si>
  <si>
    <t>「現地通貨：円貨」の配分は規程等で具体的に設定</t>
  </si>
  <si>
    <t>「現地通貨：円貨」の配分は赴任者の希望を踏まえて個別に決定</t>
  </si>
  <si>
    <t>2．主要4都市における『家族帯同赴任者』の給与</t>
    <rPh sb="21" eb="23">
      <t>キュウヨ</t>
    </rPh>
    <phoneticPr fontId="3"/>
  </si>
  <si>
    <t>　以下の条件に基づく海外基本給、諸手当、賞与の支給額をご記入ください｡実在者の平均でも、モデル金額でも構いません。</t>
    <phoneticPr fontId="3"/>
  </si>
  <si>
    <t>　▶条件　①国内における「課長クラス」「係長クラス」　②家族3人（配偶者と子ども2人）を帯同しているケース</t>
    <phoneticPr fontId="3"/>
  </si>
  <si>
    <t>　　・海外で支払う給与は「税・社会保険料等を含まない手取り額」（ネット）、国内で支払う給与は「税・社会保険料等控除前の額」（グロス）の金額でご記入ください。</t>
    <rPh sb="71" eb="73">
      <t>キニュウ</t>
    </rPh>
    <phoneticPr fontId="3"/>
  </si>
  <si>
    <t>　　・現地住居費の本人負担分や国内住居の維持費用など、 海外給与・国内給与からの控除分がある場合は控除前の金額をご記入ください。</t>
    <rPh sb="57" eb="59">
      <t>キニュウ</t>
    </rPh>
    <phoneticPr fontId="3"/>
  </si>
  <si>
    <t>区分</t>
    <rPh sb="0" eb="2">
      <t>クブン</t>
    </rPh>
    <phoneticPr fontId="3"/>
  </si>
  <si>
    <t>支払い方法</t>
    <rPh sb="0" eb="2">
      <t>シハラ</t>
    </rPh>
    <rPh sb="3" eb="5">
      <t>ホウホウ</t>
    </rPh>
    <phoneticPr fontId="3"/>
  </si>
  <si>
    <t>記入例</t>
    <rPh sb="0" eb="2">
      <t>キニュウ</t>
    </rPh>
    <rPh sb="2" eb="3">
      <t>レイ</t>
    </rPh>
    <phoneticPr fontId="3"/>
  </si>
  <si>
    <t>ニューヨーク
（US$）</t>
    <phoneticPr fontId="3"/>
  </si>
  <si>
    <t>上海
（RMB）</t>
    <phoneticPr fontId="3"/>
  </si>
  <si>
    <t>シンガポール
（S＄）</t>
    <phoneticPr fontId="3"/>
  </si>
  <si>
    <t>現地
通貨</t>
    <rPh sb="0" eb="2">
      <t>ゲンチ</t>
    </rPh>
    <rPh sb="3" eb="5">
      <t>ツウカ</t>
    </rPh>
    <phoneticPr fontId="3"/>
  </si>
  <si>
    <t>円貨
建て</t>
    <rPh sb="0" eb="2">
      <t>エンカ</t>
    </rPh>
    <rPh sb="3" eb="4">
      <t>ダ</t>
    </rPh>
    <phoneticPr fontId="3"/>
  </si>
  <si>
    <t>ニューヨーク</t>
    <phoneticPr fontId="3"/>
  </si>
  <si>
    <t>（US$）</t>
    <phoneticPr fontId="3"/>
  </si>
  <si>
    <t>課長クラス</t>
    <rPh sb="0" eb="2">
      <t>カチョウ</t>
    </rPh>
    <phoneticPr fontId="3"/>
  </si>
  <si>
    <t>係長クラス</t>
    <rPh sb="0" eb="2">
      <t>カカリチョウ</t>
    </rPh>
    <phoneticPr fontId="3"/>
  </si>
  <si>
    <t>帯同人数</t>
    <rPh sb="0" eb="2">
      <t>タイドウ</t>
    </rPh>
    <rPh sb="2" eb="4">
      <t>ニンズウ</t>
    </rPh>
    <phoneticPr fontId="3"/>
  </si>
  <si>
    <t>3人</t>
    <rPh sb="1" eb="2">
      <t>ニン</t>
    </rPh>
    <phoneticPr fontId="3"/>
  </si>
  <si>
    <t>月例給与</t>
    <rPh sb="0" eb="2">
      <t>ゲツレイ</t>
    </rPh>
    <rPh sb="2" eb="4">
      <t>キュウヨ</t>
    </rPh>
    <phoneticPr fontId="3"/>
  </si>
  <si>
    <t>海外基本給</t>
    <rPh sb="0" eb="2">
      <t>カイガイ</t>
    </rPh>
    <rPh sb="2" eb="5">
      <t>キホンキュウ</t>
    </rPh>
    <phoneticPr fontId="3"/>
  </si>
  <si>
    <t>$4,150
+80,000</t>
    <phoneticPr fontId="3"/>
  </si>
  <si>
    <t>諸手当</t>
    <rPh sb="0" eb="3">
      <t>ショテアテ</t>
    </rPh>
    <phoneticPr fontId="3"/>
  </si>
  <si>
    <t>帯同家族手当</t>
    <rPh sb="0" eb="2">
      <t>タイドウ</t>
    </rPh>
    <rPh sb="2" eb="4">
      <t>カゾク</t>
    </rPh>
    <rPh sb="4" eb="6">
      <t>テアテ</t>
    </rPh>
    <phoneticPr fontId="3"/>
  </si>
  <si>
    <t>海外勤務／
インセンティブ手当</t>
    <rPh sb="0" eb="2">
      <t>カイガイ</t>
    </rPh>
    <rPh sb="2" eb="4">
      <t>キンム</t>
    </rPh>
    <phoneticPr fontId="3"/>
  </si>
  <si>
    <t>ハードシップ手当</t>
    <rPh sb="6" eb="8">
      <t>テアテ</t>
    </rPh>
    <phoneticPr fontId="3"/>
  </si>
  <si>
    <t>その他手当</t>
    <rPh sb="2" eb="3">
      <t>タ</t>
    </rPh>
    <rPh sb="3" eb="5">
      <t>テアテ</t>
    </rPh>
    <phoneticPr fontId="3"/>
  </si>
  <si>
    <t>名称</t>
    <rPh sb="0" eb="2">
      <t>メイショウ</t>
    </rPh>
    <phoneticPr fontId="3"/>
  </si>
  <si>
    <t>月額
小計</t>
    <rPh sb="0" eb="2">
      <t>ゲツガク</t>
    </rPh>
    <rPh sb="3" eb="5">
      <t>ショウケイ</t>
    </rPh>
    <phoneticPr fontId="3"/>
  </si>
  <si>
    <t>海外払い合計 ：A</t>
    <rPh sb="0" eb="2">
      <t>カイガイ</t>
    </rPh>
    <rPh sb="2" eb="3">
      <t>バラ</t>
    </rPh>
    <rPh sb="4" eb="6">
      <t>ゴウケイ</t>
    </rPh>
    <phoneticPr fontId="3"/>
  </si>
  <si>
    <t>国内払い合計 ：B</t>
    <rPh sb="0" eb="2">
      <t>コクナイ</t>
    </rPh>
    <rPh sb="2" eb="3">
      <t>バラ</t>
    </rPh>
    <rPh sb="4" eb="6">
      <t>ゴウケイ</t>
    </rPh>
    <phoneticPr fontId="3"/>
  </si>
  <si>
    <t>年間賞与：C</t>
    <rPh sb="0" eb="4">
      <t>ネンカンショウヨ</t>
    </rPh>
    <phoneticPr fontId="3"/>
  </si>
  <si>
    <t>年間総額
(A×12)＋(B×12)＋C</t>
    <rPh sb="0" eb="2">
      <t>ネンカン</t>
    </rPh>
    <rPh sb="2" eb="4">
      <t>ソウガク</t>
    </rPh>
    <phoneticPr fontId="3"/>
  </si>
  <si>
    <t>＄63,000＋
￥4,860,000</t>
    <phoneticPr fontId="3"/>
  </si>
  <si>
    <t>国内勤務者（本社勤務）の平均年収</t>
  </si>
  <si>
    <r>
      <t>国内の本社勤務者における「課長クラス」「係長クラス」の所定内給与月額 (時間外・通勤手当除く) 、年間賞与の</t>
    </r>
    <r>
      <rPr>
        <b/>
        <sz val="11"/>
        <color theme="1"/>
        <rFont val="Yu Gothic UI"/>
        <family val="3"/>
        <charset val="128"/>
      </rPr>
      <t>平均額</t>
    </r>
    <r>
      <rPr>
        <sz val="11"/>
        <color theme="1"/>
        <rFont val="Yu Gothic UI"/>
        <family val="3"/>
        <charset val="128"/>
      </rPr>
      <t>をご記入ください｡</t>
    </r>
    <phoneticPr fontId="3"/>
  </si>
  <si>
    <r>
      <t>　</t>
    </r>
    <r>
      <rPr>
        <b/>
        <sz val="11"/>
        <color theme="1"/>
        <rFont val="Yu Gothic UI"/>
        <family val="3"/>
        <charset val="128"/>
      </rPr>
      <t>課長クラス</t>
    </r>
    <r>
      <rPr>
        <sz val="11"/>
        <color theme="1"/>
        <rFont val="Yu Gothic UI"/>
        <family val="3"/>
        <charset val="128"/>
      </rPr>
      <t>：①所定内給与月額</t>
    </r>
    <phoneticPr fontId="3"/>
  </si>
  <si>
    <t>円</t>
    <phoneticPr fontId="3"/>
  </si>
  <si>
    <t>②年間賞与</t>
    <phoneticPr fontId="3"/>
  </si>
  <si>
    <t>年収（①×12＋②）</t>
    <phoneticPr fontId="3"/>
  </si>
  <si>
    <r>
      <t>　</t>
    </r>
    <r>
      <rPr>
        <b/>
        <sz val="11"/>
        <color theme="1"/>
        <rFont val="Yu Gothic UI"/>
        <family val="3"/>
        <charset val="128"/>
      </rPr>
      <t>係長クラス</t>
    </r>
    <r>
      <rPr>
        <sz val="11"/>
        <color theme="1"/>
        <rFont val="Yu Gothic UI"/>
        <family val="3"/>
        <charset val="128"/>
      </rPr>
      <t>：①所定内給与月額</t>
    </r>
    <rPh sb="1" eb="2">
      <t>カカリ</t>
    </rPh>
    <phoneticPr fontId="3"/>
  </si>
  <si>
    <t>3．主要都市における『単身赴任者』の海外基本給</t>
    <rPh sb="18" eb="20">
      <t>カイガイ</t>
    </rPh>
    <rPh sb="20" eb="23">
      <t>キホンキュウ</t>
    </rPh>
    <phoneticPr fontId="3"/>
  </si>
  <si>
    <r>
      <t>・単身赴任者における</t>
    </r>
    <r>
      <rPr>
        <b/>
        <sz val="11"/>
        <color rgb="FFFF0000"/>
        <rFont val="Yu Gothic"/>
        <family val="3"/>
        <charset val="128"/>
        <scheme val="minor"/>
      </rPr>
      <t>海外基本給</t>
    </r>
    <r>
      <rPr>
        <sz val="11"/>
        <color theme="1"/>
        <rFont val="Yu Gothic"/>
        <family val="2"/>
        <scheme val="minor"/>
      </rPr>
      <t>の金額を「現地払い分」と「円貨払い分」に分けて
　ご記入ください（</t>
    </r>
    <r>
      <rPr>
        <b/>
        <sz val="11"/>
        <color rgb="FFFF0000"/>
        <rFont val="Yu Gothic"/>
        <family val="3"/>
        <charset val="128"/>
        <scheme val="minor"/>
      </rPr>
      <t>各種手当や賞与は除く</t>
    </r>
    <r>
      <rPr>
        <sz val="11"/>
        <color theme="1"/>
        <rFont val="Yu Gothic"/>
        <family val="2"/>
        <scheme val="minor"/>
      </rPr>
      <t>）｡</t>
    </r>
    <phoneticPr fontId="3"/>
  </si>
  <si>
    <t>・「現地払い分」と「円貨払い分」の配分を、赴任者の希望を踏まえて個別に
　決定している場合は、最も一般的なケースでご記入ください。</t>
    <phoneticPr fontId="3"/>
  </si>
  <si>
    <t>・現地払い分は「税・社会保険料等を含まない手取り額」（ネット）、
　円貨払い分は「税・社会保険料等控除前の額」（グロス）の金額でご記入ください。</t>
    <phoneticPr fontId="3"/>
  </si>
  <si>
    <t>◎ご記入データ→　 ①</t>
    <rPh sb="2" eb="4">
      <t>キニュウ</t>
    </rPh>
    <phoneticPr fontId="3"/>
  </si>
  <si>
    <t>主に実在者の金額</t>
    <rPh sb="0" eb="1">
      <t>オモ</t>
    </rPh>
    <rPh sb="2" eb="4">
      <t>ジツザイ</t>
    </rPh>
    <rPh sb="4" eb="5">
      <t>シャ</t>
    </rPh>
    <rPh sb="6" eb="8">
      <t>キンガク</t>
    </rPh>
    <phoneticPr fontId="3"/>
  </si>
  <si>
    <t xml:space="preserve"> ②　　主に理論上の金額</t>
    <rPh sb="4" eb="5">
      <t>オモ</t>
    </rPh>
    <rPh sb="6" eb="9">
      <t>リロンジョウ</t>
    </rPh>
    <rPh sb="10" eb="12">
      <t>キンガク</t>
    </rPh>
    <phoneticPr fontId="3"/>
  </si>
  <si>
    <t>◎水準の直近の改定時期 →</t>
    <phoneticPr fontId="3"/>
  </si>
  <si>
    <t>西暦</t>
    <phoneticPr fontId="3"/>
  </si>
  <si>
    <t xml:space="preserve"> 年</t>
    <phoneticPr fontId="3"/>
  </si>
  <si>
    <t>月</t>
    <rPh sb="0" eb="1">
      <t>ガツ</t>
    </rPh>
    <phoneticPr fontId="10"/>
  </si>
  <si>
    <t>赴任先都市名</t>
    <phoneticPr fontId="3"/>
  </si>
  <si>
    <r>
      <t>「</t>
    </r>
    <r>
      <rPr>
        <b/>
        <sz val="11"/>
        <color rgb="FFFF0000"/>
        <rFont val="Yu Gothic"/>
        <family val="3"/>
        <charset val="128"/>
        <scheme val="minor"/>
      </rPr>
      <t>現地払い分</t>
    </r>
    <r>
      <rPr>
        <sz val="11"/>
        <color theme="1"/>
        <rFont val="Yu Gothic"/>
        <family val="2"/>
        <scheme val="minor"/>
      </rPr>
      <t>」の通貨単位
※該当する</t>
    </r>
    <r>
      <rPr>
        <b/>
        <sz val="11"/>
        <color rgb="FFFF0000"/>
        <rFont val="Yu Gothic"/>
        <family val="3"/>
        <charset val="128"/>
        <scheme val="minor"/>
      </rPr>
      <t>通貨単位</t>
    </r>
    <r>
      <rPr>
        <sz val="11"/>
        <color theme="1"/>
        <rFont val="Yu Gothic"/>
        <family val="2"/>
        <scheme val="minor"/>
      </rPr>
      <t>に
✓印をご記入ください</t>
    </r>
    <rPh sb="1" eb="3">
      <t>ゲンチ</t>
    </rPh>
    <rPh sb="3" eb="4">
      <t>バラ</t>
    </rPh>
    <rPh sb="5" eb="6">
      <t>ブン</t>
    </rPh>
    <phoneticPr fontId="10"/>
  </si>
  <si>
    <t>部長クラス
（赴任前）</t>
    <rPh sb="0" eb="2">
      <t>ブチョウ</t>
    </rPh>
    <rPh sb="7" eb="10">
      <t>フニンマエ</t>
    </rPh>
    <phoneticPr fontId="3"/>
  </si>
  <si>
    <t>課長クラス
（赴任前）</t>
    <rPh sb="0" eb="2">
      <t>カチョウ</t>
    </rPh>
    <rPh sb="7" eb="10">
      <t>フニンマエ</t>
    </rPh>
    <phoneticPr fontId="3"/>
  </si>
  <si>
    <t>係長クラス
（赴任前）</t>
    <rPh sb="0" eb="2">
      <t>カカリチョウ</t>
    </rPh>
    <rPh sb="7" eb="10">
      <t>フニンマエ</t>
    </rPh>
    <phoneticPr fontId="3"/>
  </si>
  <si>
    <t>一般社員
（赴任前）</t>
    <rPh sb="0" eb="2">
      <t>イッパン</t>
    </rPh>
    <rPh sb="2" eb="4">
      <t>シャイン</t>
    </rPh>
    <rPh sb="6" eb="9">
      <t>フニンマエ</t>
    </rPh>
    <phoneticPr fontId="3"/>
  </si>
  <si>
    <t>現地通貨</t>
    <phoneticPr fontId="3"/>
  </si>
  <si>
    <t>US＄</t>
    <phoneticPr fontId="3"/>
  </si>
  <si>
    <t>現地払い分</t>
    <rPh sb="0" eb="2">
      <t>ゲンチ</t>
    </rPh>
    <rPh sb="2" eb="3">
      <t>バラ</t>
    </rPh>
    <rPh sb="4" eb="5">
      <t>ブン</t>
    </rPh>
    <phoneticPr fontId="3"/>
  </si>
  <si>
    <t>円貨払い分</t>
    <rPh sb="0" eb="2">
      <t>エンカ</t>
    </rPh>
    <rPh sb="2" eb="3">
      <t>バラ</t>
    </rPh>
    <rPh sb="4" eb="5">
      <t>ブン</t>
    </rPh>
    <phoneticPr fontId="10"/>
  </si>
  <si>
    <t>記入例：ニューヨーク</t>
    <phoneticPr fontId="3"/>
  </si>
  <si>
    <t>　　US＄</t>
    <phoneticPr fontId="10"/>
  </si>
  <si>
    <t>円</t>
    <rPh sb="0" eb="1">
      <t>エン</t>
    </rPh>
    <phoneticPr fontId="10"/>
  </si>
  <si>
    <t>①ニューヨーク</t>
    <phoneticPr fontId="3"/>
  </si>
  <si>
    <t>②ロサンゼルス</t>
    <phoneticPr fontId="3"/>
  </si>
  <si>
    <t>③トロント</t>
    <phoneticPr fontId="3"/>
  </si>
  <si>
    <t>④ロンドン</t>
  </si>
  <si>
    <t>　  UK￡</t>
  </si>
  <si>
    <t>⑤パリ</t>
  </si>
  <si>
    <t>　  EUR</t>
  </si>
  <si>
    <t>⑥デュッセルドルフ</t>
  </si>
  <si>
    <t>⑦ブリュッセル</t>
  </si>
  <si>
    <t>⑧ドバイ</t>
    <phoneticPr fontId="3"/>
  </si>
  <si>
    <t>　  Dh</t>
  </si>
  <si>
    <t>⑨ソウル</t>
    <phoneticPr fontId="10"/>
  </si>
  <si>
    <r>
      <t xml:space="preserve">　  </t>
    </r>
    <r>
      <rPr>
        <b/>
        <sz val="11"/>
        <rFont val="Yu Gothic UI"/>
        <family val="3"/>
        <charset val="128"/>
      </rPr>
      <t>千</t>
    </r>
    <r>
      <rPr>
        <sz val="11"/>
        <rFont val="Yu Gothic UI"/>
        <family val="3"/>
        <charset val="128"/>
      </rPr>
      <t>WON</t>
    </r>
    <phoneticPr fontId="3"/>
  </si>
  <si>
    <t>⑩北京</t>
    <rPh sb="1" eb="3">
      <t>ペキン</t>
    </rPh>
    <phoneticPr fontId="10"/>
  </si>
  <si>
    <t>　  RMB</t>
  </si>
  <si>
    <t>⑪上海</t>
    <phoneticPr fontId="10"/>
  </si>
  <si>
    <t>⑫深圳</t>
    <rPh sb="1" eb="3">
      <t>シンセン</t>
    </rPh>
    <phoneticPr fontId="10"/>
  </si>
  <si>
    <t>⑬香港</t>
    <rPh sb="1" eb="3">
      <t>ホンコン</t>
    </rPh>
    <phoneticPr fontId="10"/>
  </si>
  <si>
    <t>　  HK＄</t>
  </si>
  <si>
    <t>⑭台北</t>
    <rPh sb="1" eb="3">
      <t>タイペイ</t>
    </rPh>
    <phoneticPr fontId="10"/>
  </si>
  <si>
    <t>　  NT＄</t>
  </si>
  <si>
    <t>⑮マニラ</t>
    <phoneticPr fontId="10"/>
  </si>
  <si>
    <t>　  PHP</t>
  </si>
  <si>
    <r>
      <t>「</t>
    </r>
    <r>
      <rPr>
        <b/>
        <sz val="11"/>
        <color rgb="FFFF0000"/>
        <rFont val="Yu Gothic"/>
        <family val="3"/>
        <charset val="128"/>
        <scheme val="minor"/>
      </rPr>
      <t>現地払い分</t>
    </r>
    <r>
      <rPr>
        <sz val="11"/>
        <color theme="1"/>
        <rFont val="Yu Gothic"/>
        <family val="2"/>
        <scheme val="minor"/>
      </rPr>
      <t>」の通貨単位
※該当する</t>
    </r>
    <r>
      <rPr>
        <b/>
        <sz val="11"/>
        <color rgb="FFFF0000"/>
        <rFont val="Yu Gothic"/>
        <family val="3"/>
        <charset val="128"/>
        <scheme val="minor"/>
      </rPr>
      <t>通貨単位</t>
    </r>
    <r>
      <rPr>
        <sz val="11"/>
        <color theme="1"/>
        <rFont val="Yu Gothic"/>
        <family val="2"/>
        <scheme val="minor"/>
      </rPr>
      <t>に✓印をご記入ください</t>
    </r>
    <rPh sb="1" eb="3">
      <t>ゲンチ</t>
    </rPh>
    <rPh sb="3" eb="4">
      <t>バラ</t>
    </rPh>
    <rPh sb="5" eb="6">
      <t>ブン</t>
    </rPh>
    <phoneticPr fontId="10"/>
  </si>
  <si>
    <t>⑯バンコク</t>
    <phoneticPr fontId="10"/>
  </si>
  <si>
    <t>⑰クアラルンプール</t>
    <phoneticPr fontId="10"/>
  </si>
  <si>
    <t>　  MYR</t>
    <phoneticPr fontId="3"/>
  </si>
  <si>
    <t>⑱シンガポール</t>
    <phoneticPr fontId="10"/>
  </si>
  <si>
    <t>　  S＄</t>
  </si>
  <si>
    <t>⑲ジャカルタ</t>
    <phoneticPr fontId="10"/>
  </si>
  <si>
    <r>
      <t xml:space="preserve">　  </t>
    </r>
    <r>
      <rPr>
        <b/>
        <sz val="11"/>
        <rFont val="Yu Gothic UI"/>
        <family val="3"/>
        <charset val="128"/>
      </rPr>
      <t>千</t>
    </r>
    <r>
      <rPr>
        <sz val="11"/>
        <rFont val="Yu Gothic UI"/>
        <family val="3"/>
        <charset val="128"/>
      </rPr>
      <t>Rp</t>
    </r>
    <rPh sb="3" eb="4">
      <t>セン</t>
    </rPh>
    <phoneticPr fontId="10"/>
  </si>
  <si>
    <t>⑳ホーチミン</t>
    <phoneticPr fontId="10"/>
  </si>
  <si>
    <r>
      <t xml:space="preserve">　  </t>
    </r>
    <r>
      <rPr>
        <b/>
        <sz val="11"/>
        <rFont val="Yu Gothic UI"/>
        <family val="3"/>
        <charset val="128"/>
      </rPr>
      <t>千</t>
    </r>
    <r>
      <rPr>
        <sz val="11"/>
        <rFont val="Yu Gothic UI"/>
        <family val="3"/>
        <charset val="128"/>
      </rPr>
      <t>VND</t>
    </r>
    <rPh sb="3" eb="4">
      <t>セン</t>
    </rPh>
    <phoneticPr fontId="4"/>
  </si>
  <si>
    <t>㉑ニューデリー</t>
    <phoneticPr fontId="10"/>
  </si>
  <si>
    <t>　  Rs</t>
  </si>
  <si>
    <t>㉒サンパウロ</t>
    <phoneticPr fontId="3"/>
  </si>
  <si>
    <t>　  R＄</t>
  </si>
  <si>
    <t>㉓メキシコシティ</t>
    <phoneticPr fontId="3"/>
  </si>
  <si>
    <t>㉔シドニー</t>
    <phoneticPr fontId="3"/>
  </si>
  <si>
    <t>4．主要4都市における「単身赴任者」の月例賃金：赴任前「係長クラス」</t>
    <rPh sb="2" eb="4">
      <t>シュヨウ</t>
    </rPh>
    <rPh sb="5" eb="7">
      <t>トシ</t>
    </rPh>
    <rPh sb="24" eb="27">
      <t>フニンマエ</t>
    </rPh>
    <rPh sb="28" eb="30">
      <t>カカリチョウ</t>
    </rPh>
    <phoneticPr fontId="3"/>
  </si>
  <si>
    <r>
      <t>　・</t>
    </r>
    <r>
      <rPr>
        <b/>
        <sz val="11"/>
        <color rgb="FFFF0000"/>
        <rFont val="Yu Gothic"/>
        <family val="3"/>
        <charset val="128"/>
        <scheme val="minor"/>
      </rPr>
      <t>国内における「係長クラス」</t>
    </r>
    <r>
      <rPr>
        <sz val="11"/>
        <color theme="1"/>
        <rFont val="Yu Gothic"/>
        <family val="2"/>
        <scheme val="minor"/>
      </rPr>
      <t>の社員についてご記入ください。</t>
    </r>
    <phoneticPr fontId="3"/>
  </si>
  <si>
    <t>　・海外で支払う給与は「税・社会保険料等を含まない手取り額」（ネット）、国内で支払う給与は「税・社会保険料等控除前の額」（グロス）の金額でご記入ください。</t>
    <phoneticPr fontId="10"/>
  </si>
  <si>
    <t>記入例
ニューヨーク
（US＄）</t>
    <rPh sb="0" eb="2">
      <t>キニュウ</t>
    </rPh>
    <rPh sb="2" eb="3">
      <t>レイ</t>
    </rPh>
    <phoneticPr fontId="3"/>
  </si>
  <si>
    <t>ニューヨーク
（US＄）</t>
    <phoneticPr fontId="10"/>
  </si>
  <si>
    <t>現地通貨</t>
    <rPh sb="0" eb="2">
      <t>ゲンチ</t>
    </rPh>
    <rPh sb="2" eb="4">
      <t>ツウカ</t>
    </rPh>
    <phoneticPr fontId="3"/>
  </si>
  <si>
    <t>円貨建て</t>
    <rPh sb="0" eb="2">
      <t>エンカ</t>
    </rPh>
    <rPh sb="2" eb="3">
      <t>ダ</t>
    </rPh>
    <phoneticPr fontId="3"/>
  </si>
  <si>
    <t>$3,500
＋\232,000</t>
    <phoneticPr fontId="3"/>
  </si>
  <si>
    <t>￥100,000</t>
    <phoneticPr fontId="3"/>
  </si>
  <si>
    <t>留守宅手当</t>
    <rPh sb="0" eb="3">
      <t>ルスタク</t>
    </rPh>
    <rPh sb="3" eb="5">
      <t>テアテ</t>
    </rPh>
    <phoneticPr fontId="3"/>
  </si>
  <si>
    <t>￥150,000</t>
    <phoneticPr fontId="3"/>
  </si>
  <si>
    <t>海外払い合計</t>
    <rPh sb="0" eb="2">
      <t>カイガイ</t>
    </rPh>
    <rPh sb="2" eb="3">
      <t>バラ</t>
    </rPh>
    <rPh sb="4" eb="6">
      <t>ゴウケイ</t>
    </rPh>
    <phoneticPr fontId="3"/>
  </si>
  <si>
    <t>$3,500</t>
    <phoneticPr fontId="3"/>
  </si>
  <si>
    <t>国内払い合計</t>
    <rPh sb="0" eb="2">
      <t>コクナイ</t>
    </rPh>
    <rPh sb="2" eb="3">
      <t>バラ</t>
    </rPh>
    <rPh sb="4" eb="6">
      <t>ゴウケイ</t>
    </rPh>
    <phoneticPr fontId="3"/>
  </si>
  <si>
    <t>￥482,000</t>
    <phoneticPr fontId="3"/>
  </si>
  <si>
    <t>5．月例で支給する手当等の設定・支給状況</t>
    <rPh sb="2" eb="4">
      <t>ゲツレイ</t>
    </rPh>
    <rPh sb="5" eb="7">
      <t>シキュウセッテイジョウキョウ</t>
    </rPh>
    <rPh sb="11" eb="12">
      <t>トウ</t>
    </rPh>
    <phoneticPr fontId="3"/>
  </si>
  <si>
    <t>・ハードシップ手当とは･･･赴任地の生活水準や治安、社会環境、気候風土などの違いによる肉体的・精神的負担を勘案して支給するもの</t>
    <phoneticPr fontId="3"/>
  </si>
  <si>
    <t>・海外勤務手当／インセンティブ手当とは･･･海外勤務に伴う奨励金、または海外での生活や商習慣の違い等によるストレスへの補填として支給するもの</t>
    <phoneticPr fontId="3"/>
  </si>
  <si>
    <t>・海外役職手当とは･･･赴任先で法人の代表や役職に就く場合に支給するもの</t>
    <phoneticPr fontId="3"/>
  </si>
  <si>
    <t>（1）ハードシップ手当：</t>
    <phoneticPr fontId="3"/>
  </si>
  <si>
    <t>①</t>
    <phoneticPr fontId="3"/>
  </si>
  <si>
    <t>設定している</t>
    <phoneticPr fontId="3"/>
  </si>
  <si>
    <t>海外基本給に含む</t>
    <phoneticPr fontId="3"/>
  </si>
  <si>
    <t xml:space="preserve"> 設定はなく海外基本給にも含まない</t>
    <phoneticPr fontId="3"/>
  </si>
  <si>
    <t>（2）帯同家族手当：</t>
    <phoneticPr fontId="3"/>
  </si>
  <si>
    <t>（3）海外勤務手当／</t>
    <rPh sb="7" eb="9">
      <t>テアテ</t>
    </rPh>
    <phoneticPr fontId="3"/>
  </si>
  <si>
    <t>　　インセンティブ手当：</t>
    <phoneticPr fontId="3"/>
  </si>
  <si>
    <t>（4）留守宅手当：</t>
    <rPh sb="3" eb="6">
      <t>ルスタク</t>
    </rPh>
    <rPh sb="6" eb="8">
      <t>テアテ</t>
    </rPh>
    <phoneticPr fontId="3"/>
  </si>
  <si>
    <t>支給している</t>
    <rPh sb="0" eb="2">
      <t>シキュウ</t>
    </rPh>
    <phoneticPr fontId="3"/>
  </si>
  <si>
    <t>支給していない</t>
    <rPh sb="0" eb="2">
      <t>シキュウ</t>
    </rPh>
    <phoneticPr fontId="3"/>
  </si>
  <si>
    <t>（5）海外役職手当：</t>
    <rPh sb="6" eb="7">
      <t>ショク</t>
    </rPh>
    <phoneticPr fontId="3"/>
  </si>
  <si>
    <t>その他</t>
    <rPh sb="2" eb="3">
      <t>タ</t>
    </rPh>
    <phoneticPr fontId="3"/>
  </si>
  <si>
    <t xml:space="preserve">【お願い】可能でしたら、海外赴任者の給与・取り扱いに関する規程を添付していただきたく、お願い申し上げます｡ </t>
    <rPh sb="18" eb="20">
      <t>キュウヨ</t>
    </rPh>
    <rPh sb="26" eb="27">
      <t>カン</t>
    </rPh>
    <phoneticPr fontId="3"/>
  </si>
  <si>
    <t>― ご協力ありがとうございました｡ 調査結果がまとまり次第、ご報告申し上げます｡ ―</t>
    <rPh sb="31" eb="33">
      <t>ホウコク</t>
    </rPh>
    <phoneticPr fontId="3"/>
  </si>
  <si>
    <t>海外基本給の決定方式</t>
    <rPh sb="0" eb="2">
      <t>カイガイ</t>
    </rPh>
    <rPh sb="2" eb="5">
      <t>キホンキュウ</t>
    </rPh>
    <rPh sb="6" eb="8">
      <t>ケッテイ</t>
    </rPh>
    <rPh sb="8" eb="10">
      <t>ホウシキ</t>
    </rPh>
    <phoneticPr fontId="3"/>
  </si>
  <si>
    <t>海外基本給の支払い方法</t>
    <phoneticPr fontId="3"/>
  </si>
  <si>
    <t>配分</t>
    <rPh sb="0" eb="2">
      <t>ハイブン</t>
    </rPh>
    <phoneticPr fontId="3"/>
  </si>
  <si>
    <t>会社番号</t>
    <rPh sb="0" eb="2">
      <t>カイシャ</t>
    </rPh>
    <rPh sb="2" eb="4">
      <t>バンゴウ</t>
    </rPh>
    <phoneticPr fontId="3"/>
  </si>
  <si>
    <t>購買力補償</t>
    <phoneticPr fontId="3"/>
  </si>
  <si>
    <t>併用</t>
    <phoneticPr fontId="3"/>
  </si>
  <si>
    <t>別建て</t>
    <phoneticPr fontId="3"/>
  </si>
  <si>
    <t>←内容</t>
    <rPh sb="1" eb="3">
      <t>ナイヨウ</t>
    </rPh>
    <phoneticPr fontId="3"/>
  </si>
  <si>
    <t>すべて現地通貨</t>
    <phoneticPr fontId="3"/>
  </si>
  <si>
    <t>組み合わせ</t>
    <phoneticPr fontId="3"/>
  </si>
  <si>
    <t>すべて円貨</t>
    <phoneticPr fontId="3"/>
  </si>
  <si>
    <t>その他</t>
  </si>
  <si>
    <t>規程等で設定</t>
    <phoneticPr fontId="3"/>
  </si>
  <si>
    <t>赴任者の希望</t>
    <phoneticPr fontId="3"/>
  </si>
  <si>
    <t>都市名</t>
    <rPh sb="0" eb="3">
      <t>トシメイ</t>
    </rPh>
    <phoneticPr fontId="4"/>
  </si>
  <si>
    <t>通貨</t>
    <rPh sb="0" eb="2">
      <t>ツウカ</t>
    </rPh>
    <phoneticPr fontId="3"/>
  </si>
  <si>
    <t>都市コード</t>
    <rPh sb="0" eb="2">
      <t>トシ</t>
    </rPh>
    <phoneticPr fontId="4"/>
  </si>
  <si>
    <t>1=現地通貨、2=＄、3=円</t>
    <rPh sb="2" eb="4">
      <t>ゲンチ</t>
    </rPh>
    <rPh sb="4" eb="6">
      <t>ツウカ</t>
    </rPh>
    <rPh sb="13" eb="14">
      <t>エン</t>
    </rPh>
    <phoneticPr fontId="4"/>
  </si>
  <si>
    <t>部長クラス</t>
    <rPh sb="0" eb="2">
      <t>ブチョウ</t>
    </rPh>
    <phoneticPr fontId="3"/>
  </si>
  <si>
    <t>一般社員</t>
    <rPh sb="0" eb="2">
      <t>イッパン</t>
    </rPh>
    <rPh sb="2" eb="4">
      <t>シャイン</t>
    </rPh>
    <phoneticPr fontId="3"/>
  </si>
  <si>
    <t>現地通貨</t>
    <rPh sb="0" eb="2">
      <t>ゲンチ</t>
    </rPh>
    <rPh sb="2" eb="4">
      <t>ツウカ</t>
    </rPh>
    <phoneticPr fontId="4"/>
  </si>
  <si>
    <t>＄</t>
    <phoneticPr fontId="4"/>
  </si>
  <si>
    <t>外貨</t>
    <rPh sb="0" eb="2">
      <t>ガイカ</t>
    </rPh>
    <phoneticPr fontId="3"/>
  </si>
  <si>
    <t>円貨</t>
    <rPh sb="0" eb="2">
      <t>エンカ</t>
    </rPh>
    <phoneticPr fontId="3"/>
  </si>
  <si>
    <t>①ニューヨーク</t>
  </si>
  <si>
    <t>ニューヨーク</t>
  </si>
  <si>
    <t>②ロサンゼルス</t>
  </si>
  <si>
    <t>ロサンゼルス</t>
  </si>
  <si>
    <t>③トロント</t>
  </si>
  <si>
    <t>トロント</t>
  </si>
  <si>
    <t>ロンドン</t>
  </si>
  <si>
    <t>パリ</t>
  </si>
  <si>
    <t>デュッセルドルフ</t>
  </si>
  <si>
    <t>ブラッセル</t>
  </si>
  <si>
    <t>ドバイ</t>
    <phoneticPr fontId="3"/>
  </si>
  <si>
    <t>⑨ソウル</t>
    <phoneticPr fontId="3"/>
  </si>
  <si>
    <t>ソウル</t>
  </si>
  <si>
    <t>北京</t>
    <rPh sb="0" eb="2">
      <t>ペキン</t>
    </rPh>
    <phoneticPr fontId="17"/>
  </si>
  <si>
    <t>⑪上海</t>
    <phoneticPr fontId="3"/>
  </si>
  <si>
    <t>上海</t>
    <rPh sb="0" eb="2">
      <t>シャンハイ</t>
    </rPh>
    <phoneticPr fontId="17"/>
  </si>
  <si>
    <t>深圳</t>
  </si>
  <si>
    <t>香港</t>
    <rPh sb="0" eb="2">
      <t>ホンコン</t>
    </rPh>
    <phoneticPr fontId="17"/>
  </si>
  <si>
    <t>台北</t>
    <rPh sb="0" eb="2">
      <t>タイペイ</t>
    </rPh>
    <phoneticPr fontId="17"/>
  </si>
  <si>
    <t>⑮マニラ</t>
    <phoneticPr fontId="3"/>
  </si>
  <si>
    <t>マニラ</t>
  </si>
  <si>
    <t>⑯バンコク</t>
    <phoneticPr fontId="3"/>
  </si>
  <si>
    <t>バンコク</t>
  </si>
  <si>
    <t>⑰クアラルンプール</t>
    <phoneticPr fontId="3"/>
  </si>
  <si>
    <t>クアラルンプール</t>
  </si>
  <si>
    <t>⑱シンガポール</t>
    <phoneticPr fontId="3"/>
  </si>
  <si>
    <t>シンガポール</t>
  </si>
  <si>
    <t>⑲ジャカルタ</t>
    <phoneticPr fontId="3"/>
  </si>
  <si>
    <t>ジャカルタ</t>
  </si>
  <si>
    <t>⑳ホーチミン</t>
    <phoneticPr fontId="3"/>
  </si>
  <si>
    <t>ホーチミン</t>
  </si>
  <si>
    <t>㉑ニューデリー</t>
    <phoneticPr fontId="3"/>
  </si>
  <si>
    <t>ニューデリー</t>
  </si>
  <si>
    <t>サンパウロ</t>
  </si>
  <si>
    <t>メキシコシティ</t>
  </si>
  <si>
    <t>シドニー</t>
    <phoneticPr fontId="3"/>
  </si>
  <si>
    <t>ハードシップ手当</t>
    <phoneticPr fontId="3"/>
  </si>
  <si>
    <t>帯同家族手当</t>
    <phoneticPr fontId="3"/>
  </si>
  <si>
    <t>海外勤務手当／インセンティブ手当</t>
    <rPh sb="0" eb="2">
      <t>カイガイ</t>
    </rPh>
    <rPh sb="2" eb="4">
      <t>キンム</t>
    </rPh>
    <rPh sb="4" eb="6">
      <t>テアテ</t>
    </rPh>
    <rPh sb="14" eb="16">
      <t>テアテ</t>
    </rPh>
    <phoneticPr fontId="3"/>
  </si>
  <si>
    <t>海外役職手当</t>
    <rPh sb="0" eb="2">
      <t>カイガイ</t>
    </rPh>
    <rPh sb="2" eb="4">
      <t>ヤクショク</t>
    </rPh>
    <rPh sb="4" eb="6">
      <t>テアテ</t>
    </rPh>
    <phoneticPr fontId="3"/>
  </si>
  <si>
    <t xml:space="preserve"> 設定なし、基本給に含まず</t>
    <phoneticPr fontId="3"/>
  </si>
  <si>
    <t>設定している</t>
  </si>
  <si>
    <t>海外基本給に含む</t>
  </si>
  <si>
    <t xml:space="preserve"> 設定なし、基本給に含まず</t>
  </si>
  <si>
    <t>2025年</t>
    <rPh sb="4" eb="5">
      <t>ネン</t>
    </rPh>
    <phoneticPr fontId="4"/>
  </si>
  <si>
    <t>｢2025年 海外赴任者の給与等に関する実態調査｣ のご依頼について</t>
    <phoneticPr fontId="4"/>
  </si>
  <si>
    <r>
      <t>■調査締切日：</t>
    </r>
    <r>
      <rPr>
        <b/>
        <sz val="11"/>
        <color rgb="FFFF0000"/>
        <rFont val="Yu Gothic UI"/>
        <family val="3"/>
        <charset val="128"/>
      </rPr>
      <t>2025年 8月4日（月）</t>
    </r>
    <rPh sb="18" eb="19">
      <t>ゲツ</t>
    </rPh>
    <phoneticPr fontId="4"/>
  </si>
  <si>
    <t>2025年 海外赴任者の給与等に関する実態調査票</t>
    <rPh sb="4" eb="5">
      <t>ネン</t>
    </rPh>
    <phoneticPr fontId="4"/>
  </si>
  <si>
    <r>
      <rPr>
        <b/>
        <sz val="12"/>
        <rFont val="Yu Gothic UI"/>
        <family val="3"/>
        <charset val="128"/>
      </rPr>
      <t>●調査締切日・・・</t>
    </r>
    <r>
      <rPr>
        <b/>
        <sz val="14"/>
        <rFont val="Yu Gothic UI"/>
        <family val="3"/>
        <charset val="128"/>
      </rPr>
      <t xml:space="preserve"> </t>
    </r>
    <r>
      <rPr>
        <b/>
        <sz val="14"/>
        <color rgb="FFFF0000"/>
        <rFont val="Yu Gothic UI"/>
        <family val="3"/>
        <charset val="128"/>
      </rPr>
      <t>8月4日（月）まで</t>
    </r>
    <r>
      <rPr>
        <b/>
        <sz val="12"/>
        <rFont val="Yu Gothic UI"/>
        <family val="3"/>
        <charset val="128"/>
      </rPr>
      <t>にご回答をお願いいたします。</t>
    </r>
    <rPh sb="15" eb="16">
      <t>ゲツ</t>
    </rPh>
    <phoneticPr fontId="4"/>
  </si>
  <si>
    <t>バンコク
（BHT）</t>
    <phoneticPr fontId="3"/>
  </si>
  <si>
    <t>　  C＄</t>
    <phoneticPr fontId="3"/>
  </si>
  <si>
    <t>　  BHT</t>
    <phoneticPr fontId="3"/>
  </si>
  <si>
    <t>　  Mex＄</t>
    <phoneticPr fontId="10"/>
  </si>
  <si>
    <t>　  A＄</t>
    <phoneticPr fontId="10"/>
  </si>
  <si>
    <t>6．赴任・帰任時の支度料と荷造運送費</t>
    <rPh sb="2" eb="4">
      <t>フニン</t>
    </rPh>
    <rPh sb="5" eb="7">
      <t>キニン</t>
    </rPh>
    <rPh sb="7" eb="8">
      <t>ジ</t>
    </rPh>
    <rPh sb="9" eb="11">
      <t>シタク</t>
    </rPh>
    <rPh sb="11" eb="12">
      <t>リョウ</t>
    </rPh>
    <rPh sb="13" eb="15">
      <t>ニヅク</t>
    </rPh>
    <rPh sb="15" eb="18">
      <t>ウンソウヒ</t>
    </rPh>
    <phoneticPr fontId="3"/>
  </si>
  <si>
    <t>支給する</t>
    <rPh sb="0" eb="2">
      <t>シキュウ</t>
    </rPh>
    <phoneticPr fontId="3"/>
  </si>
  <si>
    <t>支給しない</t>
    <rPh sb="0" eb="2">
      <t>シキュウ</t>
    </rPh>
    <phoneticPr fontId="3"/>
  </si>
  <si>
    <t>① 赴任支度料</t>
    <rPh sb="2" eb="4">
      <t>フニン</t>
    </rPh>
    <rPh sb="4" eb="7">
      <t>シタクリョウ</t>
    </rPh>
    <phoneticPr fontId="3"/>
  </si>
  <si>
    <t>② 帰任支度料</t>
    <rPh sb="2" eb="4">
      <t>キニン</t>
    </rPh>
    <rPh sb="4" eb="7">
      <t>シタクリョウ</t>
    </rPh>
    <phoneticPr fontId="8"/>
  </si>
  <si>
    <t>赴任時</t>
    <rPh sb="0" eb="3">
      <t>フニンジ</t>
    </rPh>
    <phoneticPr fontId="3"/>
  </si>
  <si>
    <t>帰任時</t>
    <rPh sb="0" eb="2">
      <t>キニン</t>
    </rPh>
    <rPh sb="2" eb="3">
      <t>ジ</t>
    </rPh>
    <phoneticPr fontId="3"/>
  </si>
  <si>
    <t>① 家族帯同・単身赴任別</t>
    <phoneticPr fontId="3"/>
  </si>
  <si>
    <t>② 帯同家族人数別</t>
    <phoneticPr fontId="3"/>
  </si>
  <si>
    <t>③ 国内勤務時の役職別</t>
    <rPh sb="2" eb="4">
      <t>コクナイ</t>
    </rPh>
    <rPh sb="4" eb="6">
      <t>キンム</t>
    </rPh>
    <rPh sb="6" eb="7">
      <t>ジ</t>
    </rPh>
    <rPh sb="8" eb="11">
      <t>ヤクショクベツ</t>
    </rPh>
    <phoneticPr fontId="3"/>
  </si>
  <si>
    <t>④ 資格・等級別</t>
    <phoneticPr fontId="3"/>
  </si>
  <si>
    <t>⑤ 一律定額</t>
    <rPh sb="2" eb="4">
      <t>イチリツ</t>
    </rPh>
    <rPh sb="4" eb="6">
      <t>テイガク</t>
    </rPh>
    <phoneticPr fontId="3"/>
  </si>
  <si>
    <t>⑥ その他</t>
    <phoneticPr fontId="3"/>
  </si>
  <si>
    <t>内容</t>
    <rPh sb="0" eb="2">
      <t>ナイヨウ</t>
    </rPh>
    <phoneticPr fontId="50"/>
  </si>
  <si>
    <r>
      <t>（1）</t>
    </r>
    <r>
      <rPr>
        <b/>
        <sz val="11"/>
        <rFont val="游ゴシック"/>
        <family val="3"/>
        <charset val="128"/>
      </rPr>
      <t>支度料の支給状況</t>
    </r>
    <rPh sb="3" eb="5">
      <t>シタク</t>
    </rPh>
    <rPh sb="5" eb="6">
      <t>リョウ</t>
    </rPh>
    <rPh sb="7" eb="11">
      <t>シキュウジョウキョウ</t>
    </rPh>
    <phoneticPr fontId="18"/>
  </si>
  <si>
    <r>
      <t>（2）</t>
    </r>
    <r>
      <rPr>
        <b/>
        <sz val="11"/>
        <rFont val="游ゴシック"/>
        <family val="3"/>
        <charset val="128"/>
      </rPr>
      <t>支度料の支給基準（複数回答可）</t>
    </r>
    <rPh sb="3" eb="5">
      <t>シタク</t>
    </rPh>
    <rPh sb="5" eb="6">
      <t>リョウ</t>
    </rPh>
    <rPh sb="7" eb="9">
      <t>シキュウ</t>
    </rPh>
    <rPh sb="9" eb="11">
      <t>キジュン</t>
    </rPh>
    <phoneticPr fontId="18"/>
  </si>
  <si>
    <t>① 本人分とは別に支給する</t>
    <phoneticPr fontId="3"/>
  </si>
  <si>
    <t>② 本人分に含む</t>
    <phoneticPr fontId="3"/>
  </si>
  <si>
    <t>③ 支給しない</t>
    <phoneticPr fontId="3"/>
  </si>
  <si>
    <r>
      <t>（3）</t>
    </r>
    <r>
      <rPr>
        <b/>
        <sz val="11"/>
        <rFont val="游ゴシック"/>
        <family val="3"/>
        <charset val="128"/>
      </rPr>
      <t>帯同家族分の支度料</t>
    </r>
    <rPh sb="3" eb="6">
      <t>カゾクブン</t>
    </rPh>
    <rPh sb="7" eb="9">
      <t>フニン</t>
    </rPh>
    <rPh sb="9" eb="11">
      <t>シタク</t>
    </rPh>
    <phoneticPr fontId="18"/>
  </si>
  <si>
    <r>
      <t>（5）</t>
    </r>
    <r>
      <rPr>
        <b/>
        <sz val="11"/>
        <rFont val="游ゴシック"/>
        <family val="3"/>
        <charset val="128"/>
      </rPr>
      <t>荷造運送費</t>
    </r>
    <phoneticPr fontId="18"/>
  </si>
  <si>
    <t>① 一定の条件で支給する</t>
    <phoneticPr fontId="3"/>
  </si>
  <si>
    <t>② 実費で支給する</t>
    <rPh sb="2" eb="4">
      <t>ジッピ</t>
    </rPh>
    <rPh sb="5" eb="7">
      <t>シキュウ</t>
    </rPh>
    <phoneticPr fontId="3"/>
  </si>
  <si>
    <t>③ その他</t>
    <phoneticPr fontId="3"/>
  </si>
  <si>
    <t>（6）（（5） で①と回答した方へ）条件の内容（複数回答可）</t>
    <phoneticPr fontId="18"/>
  </si>
  <si>
    <t>① 会社が運送業者を指定</t>
    <phoneticPr fontId="3"/>
  </si>
  <si>
    <t>② 賃金比または金額などで制限</t>
    <phoneticPr fontId="3"/>
  </si>
  <si>
    <t>③ 運送費を支給しない項目を規定</t>
    <phoneticPr fontId="3"/>
  </si>
  <si>
    <t>④ 荷物の重量、容量、数量等を制限</t>
    <phoneticPr fontId="3"/>
  </si>
  <si>
    <t>⑤ その他</t>
    <phoneticPr fontId="3"/>
  </si>
  <si>
    <t>〈赴任時〉</t>
    <rPh sb="1" eb="3">
      <t>フニン</t>
    </rPh>
    <rPh sb="3" eb="4">
      <t>ジ</t>
    </rPh>
    <phoneticPr fontId="3"/>
  </si>
  <si>
    <t>一般社員</t>
    <rPh sb="0" eb="4">
      <t>イッパンシャイン</t>
    </rPh>
    <phoneticPr fontId="3"/>
  </si>
  <si>
    <t>本人分</t>
    <rPh sb="0" eb="2">
      <t>ホンニン</t>
    </rPh>
    <rPh sb="2" eb="3">
      <t>ブン</t>
    </rPh>
    <phoneticPr fontId="3"/>
  </si>
  <si>
    <t>円</t>
    <rPh sb="0" eb="1">
      <t>エン</t>
    </rPh>
    <phoneticPr fontId="3"/>
  </si>
  <si>
    <t>配偶者分</t>
    <rPh sb="0" eb="3">
      <t>ハイグウシャ</t>
    </rPh>
    <rPh sb="3" eb="4">
      <t>ブン</t>
    </rPh>
    <phoneticPr fontId="3"/>
  </si>
  <si>
    <t>本人分の</t>
    <phoneticPr fontId="3"/>
  </si>
  <si>
    <t>％</t>
    <phoneticPr fontId="3"/>
  </si>
  <si>
    <t>〈帰任時〉</t>
    <rPh sb="1" eb="3">
      <t>キニン</t>
    </rPh>
    <rPh sb="3" eb="4">
      <t>ジ</t>
    </rPh>
    <phoneticPr fontId="3"/>
  </si>
  <si>
    <t>支給水準は赴任時と同じ</t>
    <phoneticPr fontId="3"/>
  </si>
  <si>
    <t>⇒下記の回答は不要です</t>
    <phoneticPr fontId="3"/>
  </si>
  <si>
    <t>通常どおり支給</t>
    <phoneticPr fontId="3"/>
  </si>
  <si>
    <t>支給しない</t>
    <phoneticPr fontId="3"/>
  </si>
  <si>
    <t>都度判断・個別対応</t>
    <phoneticPr fontId="3"/>
  </si>
  <si>
    <t>（7）荷造運送費の具体的な支給条件</t>
    <rPh sb="3" eb="5">
      <t>ニヅクリ</t>
    </rPh>
    <rPh sb="5" eb="8">
      <t>ウンソウヒ</t>
    </rPh>
    <rPh sb="9" eb="12">
      <t>グタイテキ</t>
    </rPh>
    <rPh sb="13" eb="17">
      <t>シキュウジョウケン</t>
    </rPh>
    <phoneticPr fontId="3"/>
  </si>
  <si>
    <t>航空便（kg）</t>
    <rPh sb="0" eb="3">
      <t>コウクウビン</t>
    </rPh>
    <phoneticPr fontId="3"/>
  </si>
  <si>
    <t>船便（cft
または㎥）</t>
    <rPh sb="0" eb="2">
      <t>フナビン</t>
    </rPh>
    <phoneticPr fontId="3"/>
  </si>
  <si>
    <t>・別途支給する荷造運送費、交通費は除きます。</t>
    <rPh sb="1" eb="3">
      <t>ベット</t>
    </rPh>
    <rPh sb="3" eb="5">
      <t>シキュウ</t>
    </rPh>
    <rPh sb="7" eb="9">
      <t>ニヅクリ</t>
    </rPh>
    <rPh sb="9" eb="12">
      <t>ウンソウヒ</t>
    </rPh>
    <rPh sb="13" eb="16">
      <t>コウツウヒ</t>
    </rPh>
    <rPh sb="17" eb="18">
      <t>ノゾ</t>
    </rPh>
    <phoneticPr fontId="18"/>
  </si>
  <si>
    <r>
      <t>・家族帯同・単身赴任別に本人分の金額が異なる場合は「</t>
    </r>
    <r>
      <rPr>
        <u/>
        <sz val="11"/>
        <color rgb="FFFF0000"/>
        <rFont val="游ゴシック"/>
        <family val="3"/>
        <charset val="128"/>
      </rPr>
      <t>家族帯同</t>
    </r>
    <r>
      <rPr>
        <sz val="11"/>
        <rFont val="游ゴシック"/>
        <family val="3"/>
        <charset val="128"/>
      </rPr>
      <t>」のケース／国内と海外で職位が異なる場合は「</t>
    </r>
    <r>
      <rPr>
        <u/>
        <sz val="11"/>
        <color rgb="FFFF0000"/>
        <rFont val="游ゴシック"/>
        <family val="3"/>
        <charset val="128"/>
      </rPr>
      <t>国内</t>
    </r>
    <r>
      <rPr>
        <sz val="11"/>
        <rFont val="游ゴシック"/>
        <family val="3"/>
        <charset val="128"/>
      </rPr>
      <t>」の職位で記入してください。</t>
    </r>
    <rPh sb="1" eb="3">
      <t>カゾク</t>
    </rPh>
    <rPh sb="3" eb="5">
      <t>タイドウ</t>
    </rPh>
    <rPh sb="6" eb="8">
      <t>タンシン</t>
    </rPh>
    <rPh sb="8" eb="10">
      <t>フニン</t>
    </rPh>
    <rPh sb="10" eb="11">
      <t>ベツ</t>
    </rPh>
    <rPh sb="12" eb="14">
      <t>ホンニン</t>
    </rPh>
    <rPh sb="14" eb="15">
      <t>ブン</t>
    </rPh>
    <rPh sb="16" eb="18">
      <t>キンガク</t>
    </rPh>
    <rPh sb="19" eb="20">
      <t>コト</t>
    </rPh>
    <rPh sb="22" eb="24">
      <t>バアイ</t>
    </rPh>
    <rPh sb="26" eb="28">
      <t>カゾク</t>
    </rPh>
    <rPh sb="28" eb="30">
      <t>タイドウ</t>
    </rPh>
    <rPh sb="59" eb="61">
      <t>キニュウ</t>
    </rPh>
    <phoneticPr fontId="18"/>
  </si>
  <si>
    <t>・配偶者分、子女分については金額・比率のいずれか一方を記入してください。</t>
    <rPh sb="14" eb="15">
      <t>キン</t>
    </rPh>
    <rPh sb="17" eb="18">
      <t>ヒ</t>
    </rPh>
    <rPh sb="18" eb="19">
      <t>リツ</t>
    </rPh>
    <rPh sb="27" eb="29">
      <t>キニュウ</t>
    </rPh>
    <phoneticPr fontId="18"/>
  </si>
  <si>
    <t>7．　子女に対する帰国旅費</t>
    <rPh sb="3" eb="5">
      <t>シジョ</t>
    </rPh>
    <rPh sb="6" eb="7">
      <t>タイ</t>
    </rPh>
    <rPh sb="9" eb="11">
      <t>キコク</t>
    </rPh>
    <rPh sb="11" eb="13">
      <t>リョヒ</t>
    </rPh>
    <phoneticPr fontId="3"/>
  </si>
  <si>
    <t>（1）海外赴任終了後も学校教育等の都合で残留していた子女が帰国する場合の旅費</t>
    <rPh sb="3" eb="5">
      <t>カイガイ</t>
    </rPh>
    <rPh sb="5" eb="7">
      <t>フニン</t>
    </rPh>
    <rPh sb="7" eb="10">
      <t>シュウリョウゴ</t>
    </rPh>
    <rPh sb="11" eb="13">
      <t>ガッコウ</t>
    </rPh>
    <rPh sb="13" eb="15">
      <t>キョウイク</t>
    </rPh>
    <rPh sb="17" eb="19">
      <t>ツゴウ</t>
    </rPh>
    <rPh sb="20" eb="22">
      <t>ザンリュウ</t>
    </rPh>
    <rPh sb="26" eb="28">
      <t>シジョ</t>
    </rPh>
    <rPh sb="29" eb="31">
      <t>キコク</t>
    </rPh>
    <rPh sb="33" eb="35">
      <t>バアイ</t>
    </rPh>
    <rPh sb="36" eb="38">
      <t>リョヒ</t>
    </rPh>
    <phoneticPr fontId="3"/>
  </si>
  <si>
    <t>（2）海外赴任中に学校教育等の都合で子女が先行帰国する場合の旅費</t>
    <rPh sb="3" eb="5">
      <t>カイガイ</t>
    </rPh>
    <rPh sb="5" eb="7">
      <t>フニン</t>
    </rPh>
    <rPh sb="7" eb="8">
      <t>チュウ</t>
    </rPh>
    <rPh sb="9" eb="11">
      <t>ガッコウ</t>
    </rPh>
    <rPh sb="11" eb="13">
      <t>キョウイク</t>
    </rPh>
    <rPh sb="13" eb="14">
      <t>トウ</t>
    </rPh>
    <rPh sb="15" eb="17">
      <t>ツゴウ</t>
    </rPh>
    <rPh sb="18" eb="20">
      <t>シジョ</t>
    </rPh>
    <rPh sb="21" eb="23">
      <t>センコウ</t>
    </rPh>
    <rPh sb="23" eb="25">
      <t>キコク</t>
    </rPh>
    <rPh sb="27" eb="29">
      <t>バアイ</t>
    </rPh>
    <rPh sb="30" eb="32">
      <t>リョヒ</t>
    </rPh>
    <phoneticPr fontId="3"/>
  </si>
  <si>
    <r>
      <t>子女分</t>
    </r>
    <r>
      <rPr>
        <b/>
        <sz val="9"/>
        <color theme="1"/>
        <rFont val="游ゴシック"/>
        <family val="3"/>
        <charset val="128"/>
      </rPr>
      <t>（1人当たり）</t>
    </r>
    <rPh sb="0" eb="2">
      <t>シジョ</t>
    </rPh>
    <rPh sb="2" eb="3">
      <t>ブン</t>
    </rPh>
    <rPh sb="5" eb="6">
      <t>ニン</t>
    </rPh>
    <rPh sb="6" eb="7">
      <t>ア</t>
    </rPh>
    <phoneticPr fontId="3"/>
  </si>
  <si>
    <t>支度料の支給状況</t>
    <rPh sb="0" eb="2">
      <t>シタク</t>
    </rPh>
    <rPh sb="2" eb="3">
      <t>リョウ</t>
    </rPh>
    <rPh sb="4" eb="6">
      <t>シキュウ</t>
    </rPh>
    <rPh sb="6" eb="8">
      <t>ジョウキョウ</t>
    </rPh>
    <phoneticPr fontId="3"/>
  </si>
  <si>
    <t>赴任時_支給する</t>
    <rPh sb="0" eb="2">
      <t>フニン</t>
    </rPh>
    <rPh sb="2" eb="3">
      <t>ジ</t>
    </rPh>
    <rPh sb="4" eb="6">
      <t>シキュウ</t>
    </rPh>
    <phoneticPr fontId="3"/>
  </si>
  <si>
    <t>赴任時_支給しない</t>
    <rPh sb="0" eb="2">
      <t>フニン</t>
    </rPh>
    <rPh sb="2" eb="3">
      <t>ジ</t>
    </rPh>
    <rPh sb="4" eb="6">
      <t>シキュウ</t>
    </rPh>
    <phoneticPr fontId="3"/>
  </si>
  <si>
    <t>帰任時_支給する</t>
    <rPh sb="0" eb="2">
      <t>キニン</t>
    </rPh>
    <rPh sb="2" eb="3">
      <t>ジ</t>
    </rPh>
    <rPh sb="4" eb="6">
      <t>シキュウ</t>
    </rPh>
    <phoneticPr fontId="3"/>
  </si>
  <si>
    <t>帰任時_支給しない</t>
    <rPh sb="0" eb="2">
      <t>キニン</t>
    </rPh>
    <rPh sb="2" eb="3">
      <t>ジ</t>
    </rPh>
    <rPh sb="4" eb="6">
      <t>シキュウ</t>
    </rPh>
    <phoneticPr fontId="3"/>
  </si>
  <si>
    <t>支給基準</t>
    <rPh sb="0" eb="2">
      <t>シキュウ</t>
    </rPh>
    <rPh sb="2" eb="4">
      <t>キジュン</t>
    </rPh>
    <phoneticPr fontId="3"/>
  </si>
  <si>
    <t>赴任時_家族帯同・単身赴任別</t>
    <rPh sb="0" eb="2">
      <t>フニン</t>
    </rPh>
    <rPh sb="2" eb="3">
      <t>ジ</t>
    </rPh>
    <rPh sb="4" eb="6">
      <t>カゾク</t>
    </rPh>
    <rPh sb="6" eb="8">
      <t>タイドウ</t>
    </rPh>
    <rPh sb="9" eb="11">
      <t>タンシン</t>
    </rPh>
    <rPh sb="11" eb="13">
      <t>フニン</t>
    </rPh>
    <rPh sb="13" eb="14">
      <t>ベツ</t>
    </rPh>
    <phoneticPr fontId="3"/>
  </si>
  <si>
    <t>赴任時_帯同家族人数別</t>
    <rPh sb="0" eb="2">
      <t>フニン</t>
    </rPh>
    <rPh sb="2" eb="3">
      <t>ジ</t>
    </rPh>
    <rPh sb="4" eb="6">
      <t>タイドウ</t>
    </rPh>
    <rPh sb="6" eb="8">
      <t>カゾク</t>
    </rPh>
    <rPh sb="8" eb="10">
      <t>ニンズウ</t>
    </rPh>
    <rPh sb="10" eb="11">
      <t>ベツ</t>
    </rPh>
    <phoneticPr fontId="3"/>
  </si>
  <si>
    <t>赴任時_国内勤務時の役職別</t>
    <rPh sb="0" eb="2">
      <t>フニン</t>
    </rPh>
    <rPh sb="2" eb="3">
      <t>ジ</t>
    </rPh>
    <rPh sb="4" eb="6">
      <t>コクナイ</t>
    </rPh>
    <rPh sb="6" eb="8">
      <t>キンム</t>
    </rPh>
    <rPh sb="8" eb="9">
      <t>ジ</t>
    </rPh>
    <rPh sb="10" eb="13">
      <t>ヤクショクベツ</t>
    </rPh>
    <phoneticPr fontId="3"/>
  </si>
  <si>
    <t>赴任時_資格・等級別</t>
    <rPh sb="0" eb="2">
      <t>フニン</t>
    </rPh>
    <rPh sb="2" eb="3">
      <t>ジ</t>
    </rPh>
    <rPh sb="4" eb="6">
      <t>シカク</t>
    </rPh>
    <rPh sb="7" eb="10">
      <t>トウキュウベツ</t>
    </rPh>
    <phoneticPr fontId="3"/>
  </si>
  <si>
    <t>赴任時_一律定額</t>
    <rPh sb="0" eb="2">
      <t>フニン</t>
    </rPh>
    <rPh sb="2" eb="3">
      <t>ジ</t>
    </rPh>
    <rPh sb="4" eb="6">
      <t>イチリツ</t>
    </rPh>
    <rPh sb="6" eb="8">
      <t>テイガク</t>
    </rPh>
    <phoneticPr fontId="3"/>
  </si>
  <si>
    <t>赴任時_その他</t>
    <rPh sb="0" eb="2">
      <t>フニン</t>
    </rPh>
    <rPh sb="2" eb="3">
      <t>ジ</t>
    </rPh>
    <rPh sb="6" eb="7">
      <t>タ</t>
    </rPh>
    <phoneticPr fontId="3"/>
  </si>
  <si>
    <t>帰任時_家族帯同・単身帰任別</t>
    <rPh sb="2" eb="3">
      <t>ジ</t>
    </rPh>
    <rPh sb="4" eb="6">
      <t>カゾク</t>
    </rPh>
    <rPh sb="6" eb="8">
      <t>タイドウ</t>
    </rPh>
    <rPh sb="9" eb="11">
      <t>タンシン</t>
    </rPh>
    <rPh sb="13" eb="14">
      <t>ベツ</t>
    </rPh>
    <phoneticPr fontId="3"/>
  </si>
  <si>
    <t>帰任時_帯同家族人数別</t>
    <rPh sb="2" eb="3">
      <t>ジ</t>
    </rPh>
    <rPh sb="4" eb="6">
      <t>タイドウ</t>
    </rPh>
    <rPh sb="6" eb="8">
      <t>カゾク</t>
    </rPh>
    <rPh sb="8" eb="10">
      <t>ニンズウ</t>
    </rPh>
    <rPh sb="10" eb="11">
      <t>ベツ</t>
    </rPh>
    <phoneticPr fontId="3"/>
  </si>
  <si>
    <t>帰任時_国内勤務時の役職別</t>
    <rPh sb="2" eb="3">
      <t>ジ</t>
    </rPh>
    <rPh sb="4" eb="6">
      <t>コクナイ</t>
    </rPh>
    <rPh sb="6" eb="8">
      <t>キンム</t>
    </rPh>
    <rPh sb="8" eb="9">
      <t>ジ</t>
    </rPh>
    <rPh sb="10" eb="13">
      <t>ヤクショクベツ</t>
    </rPh>
    <phoneticPr fontId="3"/>
  </si>
  <si>
    <t>帰任時_資格・等級別</t>
    <rPh sb="2" eb="3">
      <t>ジ</t>
    </rPh>
    <rPh sb="4" eb="6">
      <t>シカク</t>
    </rPh>
    <rPh sb="7" eb="10">
      <t>トウキュウベツ</t>
    </rPh>
    <phoneticPr fontId="3"/>
  </si>
  <si>
    <t>帰任時_一律定額</t>
    <rPh sb="2" eb="3">
      <t>ジ</t>
    </rPh>
    <rPh sb="4" eb="6">
      <t>イチリツ</t>
    </rPh>
    <rPh sb="6" eb="8">
      <t>テイガク</t>
    </rPh>
    <phoneticPr fontId="3"/>
  </si>
  <si>
    <t>帰任時_その他</t>
    <rPh sb="2" eb="3">
      <t>ジ</t>
    </rPh>
    <rPh sb="6" eb="7">
      <t>タ</t>
    </rPh>
    <phoneticPr fontId="3"/>
  </si>
  <si>
    <t>その他_内容</t>
    <rPh sb="2" eb="3">
      <t>タ</t>
    </rPh>
    <rPh sb="4" eb="6">
      <t>ナイヨウ</t>
    </rPh>
    <phoneticPr fontId="3"/>
  </si>
  <si>
    <t>帯同家族分の支度料</t>
    <rPh sb="0" eb="2">
      <t>タイドウ</t>
    </rPh>
    <rPh sb="2" eb="5">
      <t>カゾクブン</t>
    </rPh>
    <rPh sb="6" eb="8">
      <t>シタク</t>
    </rPh>
    <rPh sb="8" eb="9">
      <t>リョウ</t>
    </rPh>
    <phoneticPr fontId="3"/>
  </si>
  <si>
    <t>赴任時_本人分とは別に支給</t>
    <rPh sb="0" eb="2">
      <t>フニン</t>
    </rPh>
    <rPh sb="2" eb="3">
      <t>ジ</t>
    </rPh>
    <rPh sb="4" eb="6">
      <t>ホンニン</t>
    </rPh>
    <rPh sb="6" eb="7">
      <t>ブン</t>
    </rPh>
    <rPh sb="9" eb="10">
      <t>ベツ</t>
    </rPh>
    <rPh sb="11" eb="13">
      <t>シキュウ</t>
    </rPh>
    <phoneticPr fontId="3"/>
  </si>
  <si>
    <t>赴任時_本人分に含む</t>
    <rPh sb="0" eb="2">
      <t>フニン</t>
    </rPh>
    <rPh sb="2" eb="3">
      <t>ジ</t>
    </rPh>
    <rPh sb="4" eb="6">
      <t>ホンニン</t>
    </rPh>
    <rPh sb="6" eb="7">
      <t>ブン</t>
    </rPh>
    <rPh sb="8" eb="9">
      <t>フク</t>
    </rPh>
    <phoneticPr fontId="3"/>
  </si>
  <si>
    <t>帰任時_本人分とは別に支給</t>
    <rPh sb="2" eb="3">
      <t>ジ</t>
    </rPh>
    <rPh sb="4" eb="6">
      <t>ホンニン</t>
    </rPh>
    <rPh sb="6" eb="7">
      <t>ブン</t>
    </rPh>
    <rPh sb="9" eb="10">
      <t>ベツ</t>
    </rPh>
    <rPh sb="11" eb="13">
      <t>シキュウ</t>
    </rPh>
    <phoneticPr fontId="3"/>
  </si>
  <si>
    <t>帰任時_本人分に含む</t>
    <rPh sb="2" eb="3">
      <t>ジ</t>
    </rPh>
    <rPh sb="4" eb="6">
      <t>ホンニン</t>
    </rPh>
    <rPh sb="6" eb="7">
      <t>ブン</t>
    </rPh>
    <rPh sb="8" eb="9">
      <t>フク</t>
    </rPh>
    <phoneticPr fontId="3"/>
  </si>
  <si>
    <t>帰任時_支給しない</t>
    <rPh sb="2" eb="3">
      <t>ジ</t>
    </rPh>
    <rPh sb="4" eb="6">
      <t>シキュウ</t>
    </rPh>
    <phoneticPr fontId="3"/>
  </si>
  <si>
    <t>荷造運送費</t>
    <rPh sb="0" eb="2">
      <t>ニヅク</t>
    </rPh>
    <rPh sb="2" eb="5">
      <t>ウンソウヒ</t>
    </rPh>
    <phoneticPr fontId="3"/>
  </si>
  <si>
    <t>赴任時_一定の条件で支給</t>
    <rPh sb="0" eb="2">
      <t>フニン</t>
    </rPh>
    <rPh sb="2" eb="3">
      <t>ジ</t>
    </rPh>
    <rPh sb="4" eb="6">
      <t>イッテイ</t>
    </rPh>
    <rPh sb="7" eb="9">
      <t>ジョウケン</t>
    </rPh>
    <rPh sb="10" eb="12">
      <t>シキュウ</t>
    </rPh>
    <phoneticPr fontId="3"/>
  </si>
  <si>
    <t>赴任時_実費で支給</t>
    <rPh sb="0" eb="2">
      <t>フニン</t>
    </rPh>
    <rPh sb="2" eb="3">
      <t>ジ</t>
    </rPh>
    <rPh sb="4" eb="6">
      <t>ジッピ</t>
    </rPh>
    <rPh sb="7" eb="9">
      <t>シキュウ</t>
    </rPh>
    <phoneticPr fontId="3"/>
  </si>
  <si>
    <t>帰任時_一定の条件で支給</t>
    <rPh sb="2" eb="3">
      <t>ジ</t>
    </rPh>
    <rPh sb="4" eb="6">
      <t>イッテイ</t>
    </rPh>
    <rPh sb="7" eb="9">
      <t>ジョウケン</t>
    </rPh>
    <rPh sb="10" eb="12">
      <t>シキュウ</t>
    </rPh>
    <phoneticPr fontId="3"/>
  </si>
  <si>
    <t>帰任時_実費で支給</t>
    <rPh sb="2" eb="3">
      <t>ジ</t>
    </rPh>
    <rPh sb="4" eb="6">
      <t>ジッピ</t>
    </rPh>
    <rPh sb="7" eb="9">
      <t>シキュウ</t>
    </rPh>
    <phoneticPr fontId="3"/>
  </si>
  <si>
    <t>条件の内容</t>
    <rPh sb="0" eb="2">
      <t>ジョウケン</t>
    </rPh>
    <rPh sb="3" eb="5">
      <t>ナイヨウ</t>
    </rPh>
    <phoneticPr fontId="3"/>
  </si>
  <si>
    <t>赴任時_運送業者指定</t>
    <rPh sb="0" eb="2">
      <t>フニン</t>
    </rPh>
    <rPh sb="2" eb="3">
      <t>ジ</t>
    </rPh>
    <rPh sb="4" eb="6">
      <t>ウンソウ</t>
    </rPh>
    <rPh sb="6" eb="8">
      <t>ギョウシャ</t>
    </rPh>
    <rPh sb="8" eb="10">
      <t>シテイ</t>
    </rPh>
    <phoneticPr fontId="3"/>
  </si>
  <si>
    <t>赴任時_賃金比・金額で制限</t>
    <rPh sb="0" eb="2">
      <t>フニン</t>
    </rPh>
    <rPh sb="2" eb="3">
      <t>ジ</t>
    </rPh>
    <rPh sb="4" eb="6">
      <t>チンギン</t>
    </rPh>
    <rPh sb="6" eb="7">
      <t>ヒ</t>
    </rPh>
    <rPh sb="8" eb="10">
      <t>キンガク</t>
    </rPh>
    <rPh sb="11" eb="13">
      <t>セイゲン</t>
    </rPh>
    <phoneticPr fontId="3"/>
  </si>
  <si>
    <t>赴任時_不支給項目規定</t>
    <rPh sb="0" eb="2">
      <t>フニン</t>
    </rPh>
    <rPh sb="2" eb="3">
      <t>ジ</t>
    </rPh>
    <rPh sb="4" eb="7">
      <t>フシキュウ</t>
    </rPh>
    <rPh sb="7" eb="9">
      <t>コウモク</t>
    </rPh>
    <rPh sb="9" eb="11">
      <t>キテイ</t>
    </rPh>
    <phoneticPr fontId="3"/>
  </si>
  <si>
    <t>赴任時_重量等制限</t>
    <rPh sb="0" eb="2">
      <t>フニン</t>
    </rPh>
    <rPh sb="2" eb="3">
      <t>ジ</t>
    </rPh>
    <rPh sb="4" eb="6">
      <t>ジュウリョウ</t>
    </rPh>
    <rPh sb="6" eb="7">
      <t>トウ</t>
    </rPh>
    <rPh sb="7" eb="9">
      <t>セイゲン</t>
    </rPh>
    <phoneticPr fontId="3"/>
  </si>
  <si>
    <t>帰任時_運送業者指定</t>
    <rPh sb="2" eb="3">
      <t>ジ</t>
    </rPh>
    <rPh sb="4" eb="6">
      <t>ウンソウ</t>
    </rPh>
    <rPh sb="6" eb="8">
      <t>ギョウシャ</t>
    </rPh>
    <rPh sb="8" eb="10">
      <t>シテイ</t>
    </rPh>
    <phoneticPr fontId="3"/>
  </si>
  <si>
    <t>帰任時_賃金比・金額で制限</t>
    <rPh sb="2" eb="3">
      <t>ジ</t>
    </rPh>
    <rPh sb="4" eb="6">
      <t>チンギン</t>
    </rPh>
    <rPh sb="6" eb="7">
      <t>ヒ</t>
    </rPh>
    <rPh sb="8" eb="10">
      <t>キンガク</t>
    </rPh>
    <rPh sb="11" eb="13">
      <t>セイゲン</t>
    </rPh>
    <phoneticPr fontId="3"/>
  </si>
  <si>
    <t>帰任時_不支給項目規定</t>
    <rPh sb="2" eb="3">
      <t>ジ</t>
    </rPh>
    <rPh sb="4" eb="7">
      <t>フシキュウ</t>
    </rPh>
    <rPh sb="7" eb="9">
      <t>コウモク</t>
    </rPh>
    <rPh sb="9" eb="11">
      <t>キテイ</t>
    </rPh>
    <phoneticPr fontId="3"/>
  </si>
  <si>
    <t>帰任時_重量等制限</t>
    <rPh sb="2" eb="3">
      <t>ジ</t>
    </rPh>
    <rPh sb="4" eb="6">
      <t>ジュウリョウ</t>
    </rPh>
    <rPh sb="6" eb="7">
      <t>トウ</t>
    </rPh>
    <rPh sb="7" eb="9">
      <t>セイゲン</t>
    </rPh>
    <phoneticPr fontId="3"/>
  </si>
  <si>
    <t>具体的な支給条件</t>
    <rPh sb="0" eb="3">
      <t>グタイテキ</t>
    </rPh>
    <rPh sb="4" eb="6">
      <t>シキュウ</t>
    </rPh>
    <rPh sb="6" eb="8">
      <t>ジョウケン</t>
    </rPh>
    <phoneticPr fontId="3"/>
  </si>
  <si>
    <t>航空便</t>
    <rPh sb="0" eb="3">
      <t>コウクウビン</t>
    </rPh>
    <phoneticPr fontId="3"/>
  </si>
  <si>
    <t>船便</t>
    <rPh sb="0" eb="2">
      <t>フナビン</t>
    </rPh>
    <phoneticPr fontId="3"/>
  </si>
  <si>
    <t>部長クラス_本人</t>
    <rPh sb="0" eb="2">
      <t>ブチョウ</t>
    </rPh>
    <rPh sb="6" eb="8">
      <t>ホンニン</t>
    </rPh>
    <phoneticPr fontId="3"/>
  </si>
  <si>
    <t>部長クラス_配偶者（円）</t>
    <rPh sb="0" eb="2">
      <t>ブチョウ</t>
    </rPh>
    <rPh sb="6" eb="9">
      <t>ハイグウシャ</t>
    </rPh>
    <rPh sb="10" eb="11">
      <t>エン</t>
    </rPh>
    <phoneticPr fontId="3"/>
  </si>
  <si>
    <t>部長クラス_配偶者（％）</t>
    <rPh sb="0" eb="2">
      <t>ブチョウ</t>
    </rPh>
    <rPh sb="6" eb="9">
      <t>ハイグウシャ</t>
    </rPh>
    <phoneticPr fontId="3"/>
  </si>
  <si>
    <t>部長クラス_子女（円）</t>
    <rPh sb="0" eb="2">
      <t>ブチョウ</t>
    </rPh>
    <rPh sb="6" eb="8">
      <t>シジョ</t>
    </rPh>
    <rPh sb="9" eb="10">
      <t>エン</t>
    </rPh>
    <phoneticPr fontId="3"/>
  </si>
  <si>
    <t>部長クラス_子女（％）</t>
    <rPh sb="0" eb="2">
      <t>ブチョウ</t>
    </rPh>
    <rPh sb="6" eb="8">
      <t>シジョ</t>
    </rPh>
    <phoneticPr fontId="3"/>
  </si>
  <si>
    <t>課長クラス_本人</t>
    <rPh sb="6" eb="8">
      <t>ホンニン</t>
    </rPh>
    <phoneticPr fontId="3"/>
  </si>
  <si>
    <t>課長クラス_配偶者（円）</t>
    <rPh sb="6" eb="9">
      <t>ハイグウシャ</t>
    </rPh>
    <rPh sb="10" eb="11">
      <t>エン</t>
    </rPh>
    <phoneticPr fontId="3"/>
  </si>
  <si>
    <t>課長クラス_配偶者（％）</t>
    <rPh sb="6" eb="9">
      <t>ハイグウシャ</t>
    </rPh>
    <phoneticPr fontId="3"/>
  </si>
  <si>
    <t>課長クラス_子女（円）</t>
    <rPh sb="6" eb="8">
      <t>シジョ</t>
    </rPh>
    <rPh sb="9" eb="10">
      <t>エン</t>
    </rPh>
    <phoneticPr fontId="3"/>
  </si>
  <si>
    <t>課長クラス_子女（％）</t>
    <rPh sb="6" eb="8">
      <t>シジョ</t>
    </rPh>
    <phoneticPr fontId="3"/>
  </si>
  <si>
    <t>係長クラス_本人</t>
    <rPh sb="6" eb="8">
      <t>ホンニン</t>
    </rPh>
    <phoneticPr fontId="3"/>
  </si>
  <si>
    <t>係長クラス_配偶者（円）</t>
    <rPh sb="6" eb="9">
      <t>ハイグウシャ</t>
    </rPh>
    <rPh sb="10" eb="11">
      <t>エン</t>
    </rPh>
    <phoneticPr fontId="3"/>
  </si>
  <si>
    <t>係長クラス_配偶者（％）</t>
    <rPh sb="6" eb="9">
      <t>ハイグウシャ</t>
    </rPh>
    <phoneticPr fontId="3"/>
  </si>
  <si>
    <t>係長クラス_子女（円）</t>
    <rPh sb="6" eb="8">
      <t>シジョ</t>
    </rPh>
    <rPh sb="9" eb="10">
      <t>エン</t>
    </rPh>
    <phoneticPr fontId="3"/>
  </si>
  <si>
    <t>係長クラス_子女（％）</t>
    <rPh sb="6" eb="8">
      <t>シジョ</t>
    </rPh>
    <phoneticPr fontId="3"/>
  </si>
  <si>
    <t>一般社員_本人</t>
    <rPh sb="5" eb="7">
      <t>ホンニン</t>
    </rPh>
    <phoneticPr fontId="3"/>
  </si>
  <si>
    <t>一般社員_配偶者（円）</t>
    <rPh sb="5" eb="8">
      <t>ハイグウシャ</t>
    </rPh>
    <rPh sb="9" eb="10">
      <t>エン</t>
    </rPh>
    <phoneticPr fontId="3"/>
  </si>
  <si>
    <t>一般社員_配偶者（％）</t>
    <rPh sb="5" eb="8">
      <t>ハイグウシャ</t>
    </rPh>
    <phoneticPr fontId="3"/>
  </si>
  <si>
    <t>一般社員_子女（円）</t>
    <rPh sb="5" eb="7">
      <t>シジョ</t>
    </rPh>
    <rPh sb="8" eb="9">
      <t>エン</t>
    </rPh>
    <phoneticPr fontId="3"/>
  </si>
  <si>
    <t>一般社員_子女（％）</t>
    <rPh sb="5" eb="7">
      <t>シジョ</t>
    </rPh>
    <phoneticPr fontId="3"/>
  </si>
  <si>
    <t>支度料の支給水準（赴任時）</t>
    <rPh sb="0" eb="2">
      <t>シタク</t>
    </rPh>
    <rPh sb="2" eb="3">
      <t>リョウ</t>
    </rPh>
    <rPh sb="4" eb="6">
      <t>シキュウ</t>
    </rPh>
    <rPh sb="6" eb="8">
      <t>スイジュン</t>
    </rPh>
    <rPh sb="9" eb="11">
      <t>フニン</t>
    </rPh>
    <rPh sb="11" eb="12">
      <t>ジ</t>
    </rPh>
    <phoneticPr fontId="3"/>
  </si>
  <si>
    <t>支度料の支給水準（帰任時）</t>
    <rPh sb="0" eb="2">
      <t>シタク</t>
    </rPh>
    <rPh sb="2" eb="3">
      <t>リョウ</t>
    </rPh>
    <rPh sb="4" eb="6">
      <t>シキュウ</t>
    </rPh>
    <rPh sb="6" eb="8">
      <t>スイジュン</t>
    </rPh>
    <rPh sb="9" eb="11">
      <t>キニン</t>
    </rPh>
    <rPh sb="11" eb="12">
      <t>ジ</t>
    </rPh>
    <phoneticPr fontId="3"/>
  </si>
  <si>
    <t>赴任時と同じ</t>
    <rPh sb="0" eb="2">
      <t>フニン</t>
    </rPh>
    <rPh sb="2" eb="3">
      <t>ジ</t>
    </rPh>
    <rPh sb="4" eb="5">
      <t>オナ</t>
    </rPh>
    <phoneticPr fontId="3"/>
  </si>
  <si>
    <t>通常通り支給</t>
    <rPh sb="0" eb="2">
      <t>ツウジョウ</t>
    </rPh>
    <rPh sb="2" eb="3">
      <t>ドオ</t>
    </rPh>
    <rPh sb="4" eb="6">
      <t>シキュウ</t>
    </rPh>
    <phoneticPr fontId="3"/>
  </si>
  <si>
    <t>都度判断・個別対応</t>
    <rPh sb="0" eb="2">
      <t>ツド</t>
    </rPh>
    <rPh sb="2" eb="4">
      <t>ハンダン</t>
    </rPh>
    <rPh sb="5" eb="7">
      <t>コベツ</t>
    </rPh>
    <rPh sb="7" eb="9">
      <t>タイオウ</t>
    </rPh>
    <phoneticPr fontId="3"/>
  </si>
  <si>
    <t>子女に対する帰国旅費_残留していた子女が帰国</t>
    <rPh sb="0" eb="2">
      <t>シジョ</t>
    </rPh>
    <rPh sb="3" eb="4">
      <t>タイ</t>
    </rPh>
    <rPh sb="6" eb="8">
      <t>キコク</t>
    </rPh>
    <rPh sb="8" eb="10">
      <t>リョヒ</t>
    </rPh>
    <rPh sb="11" eb="13">
      <t>ザンリュウ</t>
    </rPh>
    <rPh sb="17" eb="19">
      <t>シジョ</t>
    </rPh>
    <rPh sb="20" eb="22">
      <t>キコク</t>
    </rPh>
    <phoneticPr fontId="3"/>
  </si>
  <si>
    <t>子女に対する帰国旅費_子女が先行帰国</t>
    <rPh sb="0" eb="2">
      <t>シジョ</t>
    </rPh>
    <rPh sb="3" eb="4">
      <t>タイ</t>
    </rPh>
    <rPh sb="6" eb="8">
      <t>キコク</t>
    </rPh>
    <rPh sb="8" eb="10">
      <t>リョヒ</t>
    </rPh>
    <rPh sb="11" eb="13">
      <t>シジョ</t>
    </rPh>
    <rPh sb="14" eb="16">
      <t>センコウ</t>
    </rPh>
    <rPh sb="16" eb="18">
      <t>キコク</t>
    </rPh>
    <phoneticPr fontId="3"/>
  </si>
  <si>
    <t>⇒（2）～（4）の設問は、支給するものについて回答してください。</t>
    <rPh sb="9" eb="11">
      <t>セツモン</t>
    </rPh>
    <rPh sb="13" eb="15">
      <t>シキュウ</t>
    </rPh>
    <rPh sb="23" eb="25">
      <t>カイトウ</t>
    </rPh>
    <phoneticPr fontId="3"/>
  </si>
  <si>
    <t>　　(例：航空便→本人50kg、配偶者30kg、子女20kg)</t>
    <phoneticPr fontId="3"/>
  </si>
  <si>
    <r>
      <t>海外勤務</t>
    </r>
    <r>
      <rPr>
        <b/>
        <sz val="10"/>
        <color rgb="FFFF0000"/>
        <rFont val="Yu Gothic UI"/>
        <family val="3"/>
        <charset val="128"/>
      </rPr>
      <t>手当</t>
    </r>
    <r>
      <rPr>
        <b/>
        <sz val="10"/>
        <color theme="1"/>
        <rFont val="Yu Gothic UI"/>
        <family val="3"/>
        <charset val="128"/>
      </rPr>
      <t>／インセンティブ手当</t>
    </r>
    <rPh sb="0" eb="2">
      <t>カイガイ</t>
    </rPh>
    <rPh sb="2" eb="4">
      <t>キンム</t>
    </rPh>
    <rPh sb="4" eb="6">
      <t>テアテ</t>
    </rPh>
    <phoneticPr fontId="3"/>
  </si>
  <si>
    <t>（4）支度料の支給水準</t>
    <rPh sb="3" eb="6">
      <t>シタクリョウ</t>
    </rPh>
    <rPh sb="7" eb="9">
      <t>シキュウ</t>
    </rPh>
    <rPh sb="9" eb="11">
      <t>スイジュン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</si>
</sst>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quot;$&quot;#,###"/>
    <numFmt numFmtId="178" formatCode="&quot;¥&quot;#,###"/>
  </numFmts>
  <fonts count="59">
    <font>
      <sz val="11"/>
      <color theme="1"/>
      <name val="Yu Gothic"/>
      <family val="2"/>
      <scheme val="minor"/>
    </font>
    <font>
      <sz val="11"/>
      <color theme="1"/>
      <name val="Yu Gothic"/>
      <family val="2"/>
      <scheme val="minor"/>
    </font>
    <font>
      <u/>
      <sz val="11"/>
      <color theme="10"/>
      <name val="Yu Gothic"/>
      <family val="2"/>
      <scheme val="minor"/>
    </font>
    <font>
      <sz val="6"/>
      <name val="Yu Gothic"/>
      <family val="3"/>
      <charset val="128"/>
      <scheme val="minor"/>
    </font>
    <font>
      <sz val="6"/>
      <name val="ＭＳ ゴシック"/>
      <family val="3"/>
      <charset val="128"/>
    </font>
    <font>
      <sz val="11"/>
      <name val="ＭＳ ゴシック"/>
      <family val="3"/>
      <charset val="128"/>
    </font>
    <font>
      <b/>
      <sz val="11"/>
      <name val="Yu Gothic UI"/>
      <family val="3"/>
      <charset val="128"/>
    </font>
    <font>
      <sz val="11"/>
      <name val="Yu Gothic UI"/>
      <family val="3"/>
      <charset val="128"/>
    </font>
    <font>
      <b/>
      <sz val="10"/>
      <name val="Yu Gothic UI"/>
      <family val="3"/>
      <charset val="128"/>
    </font>
    <font>
      <sz val="11"/>
      <name val="ＭＳ Ｐゴシック"/>
      <family val="3"/>
      <charset val="128"/>
    </font>
    <font>
      <sz val="6"/>
      <name val="ＭＳ Ｐゴシック"/>
      <family val="3"/>
      <charset val="128"/>
    </font>
    <font>
      <b/>
      <sz val="14"/>
      <name val="Yu Gothic UI"/>
      <family val="3"/>
      <charset val="128"/>
    </font>
    <font>
      <b/>
      <sz val="12"/>
      <name val="Yu Gothic UI"/>
      <family val="3"/>
      <charset val="128"/>
    </font>
    <font>
      <sz val="10"/>
      <name val="Yu Gothic UI"/>
      <family val="3"/>
      <charset val="128"/>
    </font>
    <font>
      <b/>
      <sz val="11"/>
      <color rgb="FFFF0000"/>
      <name val="Yu Gothic UI"/>
      <family val="3"/>
      <charset val="128"/>
    </font>
    <font>
      <b/>
      <sz val="10"/>
      <color rgb="FFFF0000"/>
      <name val="Yu Gothic UI"/>
      <family val="3"/>
      <charset val="128"/>
    </font>
    <font>
      <sz val="11"/>
      <color theme="1"/>
      <name val="Yu Gothic UI"/>
      <family val="3"/>
      <charset val="128"/>
    </font>
    <font>
      <b/>
      <sz val="8"/>
      <name val="ＭＳ ゴシック"/>
      <family val="3"/>
      <charset val="128"/>
    </font>
    <font>
      <b/>
      <sz val="11"/>
      <color theme="1"/>
      <name val="Yu Gothic UI"/>
      <family val="3"/>
      <charset val="128"/>
    </font>
    <font>
      <b/>
      <sz val="11"/>
      <color theme="1"/>
      <name val="Yu Gothic"/>
      <family val="3"/>
      <charset val="128"/>
      <scheme val="minor"/>
    </font>
    <font>
      <sz val="11"/>
      <color theme="1"/>
      <name val="Yu Gothic"/>
      <family val="3"/>
      <charset val="128"/>
      <scheme val="minor"/>
    </font>
    <font>
      <b/>
      <sz val="14"/>
      <color theme="1"/>
      <name val="Yu Gothic"/>
      <family val="3"/>
      <charset val="128"/>
      <scheme val="minor"/>
    </font>
    <font>
      <sz val="10"/>
      <color theme="1"/>
      <name val="Yu Gothic UI"/>
      <family val="3"/>
      <charset val="128"/>
    </font>
    <font>
      <b/>
      <sz val="10"/>
      <color theme="1"/>
      <name val="Yu Gothic UI"/>
      <family val="3"/>
      <charset val="128"/>
    </font>
    <font>
      <b/>
      <sz val="11"/>
      <color rgb="FF0070C0"/>
      <name val="Yu Gothic UI"/>
      <family val="3"/>
      <charset val="128"/>
    </font>
    <font>
      <b/>
      <u/>
      <sz val="12"/>
      <color theme="10"/>
      <name val="Yu Gothic"/>
      <family val="2"/>
      <scheme val="minor"/>
    </font>
    <font>
      <b/>
      <sz val="12"/>
      <color theme="1"/>
      <name val="Yu Gothic UI"/>
      <family val="3"/>
      <charset val="128"/>
    </font>
    <font>
      <b/>
      <sz val="14"/>
      <color theme="1"/>
      <name val="Yu Gothic UI"/>
      <family val="3"/>
      <charset val="128"/>
    </font>
    <font>
      <b/>
      <sz val="18"/>
      <color theme="0"/>
      <name val="Yu Gothic UI"/>
      <family val="3"/>
      <charset val="128"/>
    </font>
    <font>
      <b/>
      <sz val="18"/>
      <color theme="1"/>
      <name val="Yu Gothic UI"/>
      <family val="3"/>
      <charset val="128"/>
    </font>
    <font>
      <b/>
      <sz val="14"/>
      <color rgb="FFFF0000"/>
      <name val="Yu Gothic UI"/>
      <family val="3"/>
      <charset val="128"/>
    </font>
    <font>
      <b/>
      <sz val="9"/>
      <color theme="1"/>
      <name val="Yu Gothic UI"/>
      <family val="3"/>
      <charset val="128"/>
    </font>
    <font>
      <b/>
      <sz val="11"/>
      <color rgb="FFFF0000"/>
      <name val="Yu Gothic"/>
      <family val="3"/>
      <charset val="128"/>
      <scheme val="minor"/>
    </font>
    <font>
      <b/>
      <sz val="11"/>
      <name val="Yu Gothic"/>
      <family val="3"/>
      <charset val="128"/>
      <scheme val="minor"/>
    </font>
    <font>
      <u/>
      <sz val="11"/>
      <color rgb="FFFF0000"/>
      <name val="Yu Gothic UI"/>
      <family val="3"/>
      <charset val="128"/>
    </font>
    <font>
      <b/>
      <u/>
      <sz val="11"/>
      <color indexed="12"/>
      <name val="Yu Gothic UI"/>
      <family val="3"/>
      <charset val="128"/>
    </font>
    <font>
      <b/>
      <sz val="16"/>
      <name val="Yu Gothic UI"/>
      <family val="3"/>
      <charset val="128"/>
    </font>
    <font>
      <b/>
      <sz val="12"/>
      <color theme="1"/>
      <name val="Yu Gothic"/>
      <family val="3"/>
      <charset val="128"/>
      <scheme val="minor"/>
    </font>
    <font>
      <sz val="8"/>
      <color theme="1"/>
      <name val="Yu Gothic UI"/>
      <family val="3"/>
      <charset val="128"/>
    </font>
    <font>
      <sz val="12"/>
      <name val="Yu Gothic UI"/>
      <family val="3"/>
      <charset val="128"/>
    </font>
    <font>
      <sz val="10"/>
      <color theme="1"/>
      <name val="Yu Gothic"/>
      <family val="3"/>
      <charset val="128"/>
      <scheme val="minor"/>
    </font>
    <font>
      <b/>
      <sz val="10"/>
      <color theme="1"/>
      <name val="Yu Gothic"/>
      <family val="3"/>
      <charset val="128"/>
      <scheme val="minor"/>
    </font>
    <font>
      <sz val="10"/>
      <name val="Yu Gothic"/>
      <family val="3"/>
      <charset val="128"/>
      <scheme val="minor"/>
    </font>
    <font>
      <b/>
      <sz val="10"/>
      <color theme="1"/>
      <name val="Yu Gothic"/>
      <family val="2"/>
      <scheme val="minor"/>
    </font>
    <font>
      <b/>
      <sz val="11"/>
      <color rgb="FFFF0000"/>
      <name val="Yu Gothic"/>
      <family val="2"/>
      <scheme val="minor"/>
    </font>
    <font>
      <b/>
      <sz val="11"/>
      <color theme="1"/>
      <name val="游ゴシック"/>
      <family val="3"/>
      <charset val="128"/>
    </font>
    <font>
      <b/>
      <sz val="11"/>
      <name val="游ゴシック"/>
      <family val="3"/>
      <charset val="128"/>
    </font>
    <font>
      <b/>
      <sz val="14"/>
      <color theme="1"/>
      <name val="游ゴシック"/>
      <family val="3"/>
      <charset val="128"/>
    </font>
    <font>
      <sz val="11"/>
      <color theme="1"/>
      <name val="游ゴシック"/>
      <family val="3"/>
      <charset val="128"/>
    </font>
    <font>
      <sz val="11"/>
      <name val="游ゴシック"/>
      <family val="3"/>
      <charset val="128"/>
    </font>
    <font>
      <sz val="6"/>
      <name val="Yu Gothic"/>
      <family val="2"/>
      <charset val="128"/>
      <scheme val="minor"/>
    </font>
    <font>
      <sz val="11"/>
      <color theme="0" tint="-0.499984740745262"/>
      <name val="游ゴシック"/>
      <family val="3"/>
      <charset val="128"/>
    </font>
    <font>
      <u/>
      <sz val="11"/>
      <color rgb="FFFF0000"/>
      <name val="游ゴシック"/>
      <family val="3"/>
      <charset val="128"/>
    </font>
    <font>
      <sz val="7"/>
      <color theme="1"/>
      <name val="游ゴシック"/>
      <family val="3"/>
      <charset val="128"/>
    </font>
    <font>
      <b/>
      <sz val="11"/>
      <color rgb="FFFF0000"/>
      <name val="游ゴシック"/>
      <family val="3"/>
      <charset val="128"/>
    </font>
    <font>
      <b/>
      <sz val="9"/>
      <color theme="1"/>
      <name val="游ゴシック"/>
      <family val="3"/>
      <charset val="128"/>
    </font>
    <font>
      <sz val="12"/>
      <color theme="1"/>
      <name val="游ゴシック"/>
      <family val="3"/>
      <charset val="128"/>
    </font>
    <font>
      <sz val="10"/>
      <color theme="1"/>
      <name val="Yu Gothic"/>
      <family val="2"/>
      <scheme val="minor"/>
    </font>
    <font>
      <sz val="12"/>
      <color theme="1"/>
      <name val="Yu Gothic"/>
      <family val="3"/>
      <charset val="128"/>
      <scheme val="minor"/>
    </font>
  </fonts>
  <fills count="18">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E1F4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tted">
        <color indexed="64"/>
      </left>
      <right/>
      <top/>
      <bottom/>
      <diagonal/>
    </border>
    <border>
      <left/>
      <right style="dotted">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medium">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style="medium">
        <color rgb="FF0070C0"/>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top style="medium">
        <color rgb="FF0070C0"/>
      </top>
      <bottom style="thin">
        <color indexed="64"/>
      </bottom>
      <diagonal/>
    </border>
    <border>
      <left/>
      <right style="thin">
        <color indexed="64"/>
      </right>
      <top style="medium">
        <color rgb="FF0070C0"/>
      </top>
      <bottom style="thin">
        <color indexed="64"/>
      </bottom>
      <diagonal/>
    </border>
    <border>
      <left style="thin">
        <color indexed="64"/>
      </left>
      <right/>
      <top style="medium">
        <color rgb="FF0070C0"/>
      </top>
      <bottom style="thin">
        <color indexed="64"/>
      </bottom>
      <diagonal/>
    </border>
    <border>
      <left/>
      <right/>
      <top style="medium">
        <color rgb="FF0070C0"/>
      </top>
      <bottom style="thin">
        <color indexed="64"/>
      </bottom>
      <diagonal/>
    </border>
    <border>
      <left/>
      <right style="medium">
        <color rgb="FF0070C0"/>
      </right>
      <top style="medium">
        <color rgb="FF0070C0"/>
      </top>
      <bottom style="thin">
        <color indexed="64"/>
      </bottom>
      <diagonal/>
    </border>
    <border>
      <left style="medium">
        <color rgb="FF0070C0"/>
      </left>
      <right/>
      <top/>
      <bottom style="thin">
        <color indexed="64"/>
      </bottom>
      <diagonal/>
    </border>
    <border>
      <left/>
      <right style="medium">
        <color rgb="FF0070C0"/>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medium">
        <color rgb="FF0070C0"/>
      </left>
      <right/>
      <top style="thin">
        <color indexed="64"/>
      </top>
      <bottom/>
      <diagonal/>
    </border>
    <border>
      <left/>
      <right style="medium">
        <color rgb="FF0070C0"/>
      </right>
      <top style="thin">
        <color indexed="64"/>
      </top>
      <bottom/>
      <diagonal/>
    </border>
    <border>
      <left/>
      <right style="medium">
        <color rgb="FF0070C0"/>
      </right>
      <top/>
      <bottom style="thin">
        <color indexed="64"/>
      </bottom>
      <diagonal/>
    </border>
    <border>
      <left style="medium">
        <color rgb="FF0070C0"/>
      </left>
      <right/>
      <top style="thin">
        <color indexed="64"/>
      </top>
      <bottom style="medium">
        <color rgb="FF0070C0"/>
      </bottom>
      <diagonal/>
    </border>
    <border>
      <left/>
      <right style="thin">
        <color indexed="64"/>
      </right>
      <top style="thin">
        <color indexed="64"/>
      </top>
      <bottom style="medium">
        <color rgb="FF0070C0"/>
      </bottom>
      <diagonal/>
    </border>
    <border>
      <left style="thin">
        <color indexed="64"/>
      </left>
      <right/>
      <top style="thin">
        <color indexed="64"/>
      </top>
      <bottom style="medium">
        <color rgb="FF0070C0"/>
      </bottom>
      <diagonal/>
    </border>
    <border>
      <left/>
      <right/>
      <top style="thin">
        <color indexed="64"/>
      </top>
      <bottom style="medium">
        <color rgb="FF0070C0"/>
      </bottom>
      <diagonal/>
    </border>
    <border>
      <left/>
      <right style="medium">
        <color rgb="FF0070C0"/>
      </right>
      <top style="thin">
        <color indexed="64"/>
      </top>
      <bottom style="medium">
        <color rgb="FF0070C0"/>
      </bottom>
      <diagonal/>
    </border>
    <border>
      <left style="medium">
        <color rgb="FF0070C0"/>
      </left>
      <right/>
      <top/>
      <bottom/>
      <diagonal/>
    </border>
    <border>
      <left style="medium">
        <color rgb="FF0070C0"/>
      </left>
      <right style="medium">
        <color rgb="FF0070C0"/>
      </right>
      <top/>
      <bottom/>
      <diagonal/>
    </border>
    <border>
      <left/>
      <right style="medium">
        <color rgb="FF0070C0"/>
      </right>
      <top style="thin">
        <color indexed="64"/>
      </top>
      <bottom style="medium">
        <color indexed="64"/>
      </bottom>
      <diagonal/>
    </border>
    <border>
      <left style="medium">
        <color rgb="FF0070C0"/>
      </left>
      <right/>
      <top style="medium">
        <color rgb="FF0070C0"/>
      </top>
      <bottom style="medium">
        <color indexed="64"/>
      </bottom>
      <diagonal/>
    </border>
    <border>
      <left/>
      <right/>
      <top style="medium">
        <color rgb="FF0070C0"/>
      </top>
      <bottom style="medium">
        <color indexed="64"/>
      </bottom>
      <diagonal/>
    </border>
    <border>
      <left/>
      <right style="thin">
        <color indexed="64"/>
      </right>
      <top style="medium">
        <color rgb="FF0070C0"/>
      </top>
      <bottom style="medium">
        <color indexed="64"/>
      </bottom>
      <diagonal/>
    </border>
    <border>
      <left style="thin">
        <color indexed="64"/>
      </left>
      <right/>
      <top style="medium">
        <color rgb="FF0070C0"/>
      </top>
      <bottom style="medium">
        <color indexed="64"/>
      </bottom>
      <diagonal/>
    </border>
    <border>
      <left/>
      <right style="medium">
        <color rgb="FF0070C0"/>
      </right>
      <top style="medium">
        <color rgb="FF0070C0"/>
      </top>
      <bottom style="medium">
        <color indexed="64"/>
      </bottom>
      <diagonal/>
    </border>
    <border>
      <left style="medium">
        <color rgb="FF0070C0"/>
      </left>
      <right/>
      <top style="medium">
        <color indexed="64"/>
      </top>
      <bottom style="thin">
        <color indexed="64"/>
      </bottom>
      <diagonal/>
    </border>
    <border>
      <left/>
      <right style="medium">
        <color rgb="FF0070C0"/>
      </right>
      <top style="medium">
        <color indexed="64"/>
      </top>
      <bottom style="thin">
        <color indexed="64"/>
      </bottom>
      <diagonal/>
    </border>
    <border>
      <left style="thin">
        <color indexed="64"/>
      </left>
      <right/>
      <top/>
      <bottom style="medium">
        <color rgb="FF0070C0"/>
      </bottom>
      <diagonal/>
    </border>
    <border>
      <left/>
      <right/>
      <top/>
      <bottom style="medium">
        <color rgb="FF0070C0"/>
      </bottom>
      <diagonal/>
    </border>
    <border>
      <left/>
      <right style="thin">
        <color indexed="64"/>
      </right>
      <top/>
      <bottom style="medium">
        <color rgb="FF0070C0"/>
      </bottom>
      <diagonal/>
    </border>
    <border>
      <left style="medium">
        <color rgb="FF0070C0"/>
      </left>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theme="0"/>
      </right>
      <top/>
      <bottom/>
      <diagonal/>
    </border>
    <border>
      <left style="medium">
        <color theme="0"/>
      </left>
      <right/>
      <top/>
      <bottom/>
      <diagonal/>
    </border>
  </borders>
  <cellStyleXfs count="7">
    <xf numFmtId="0" fontId="0" fillId="0" borderId="0"/>
    <xf numFmtId="0" fontId="2" fillId="0" borderId="0" applyNumberFormat="0" applyFill="0" applyBorder="0" applyAlignment="0" applyProtection="0"/>
    <xf numFmtId="0" fontId="9" fillId="0" borderId="0"/>
    <xf numFmtId="38" fontId="5" fillId="0" borderId="0" applyFont="0" applyFill="0" applyBorder="0" applyAlignment="0" applyProtection="0">
      <alignment vertical="center"/>
    </xf>
    <xf numFmtId="0" fontId="5" fillId="0" borderId="0"/>
    <xf numFmtId="0" fontId="1" fillId="0" borderId="0"/>
    <xf numFmtId="38" fontId="1" fillId="0" borderId="0" applyFont="0" applyFill="0" applyBorder="0" applyAlignment="0" applyProtection="0">
      <alignment vertical="center"/>
    </xf>
  </cellStyleXfs>
  <cellXfs count="565">
    <xf numFmtId="0" fontId="0" fillId="0" borderId="0" xfId="0"/>
    <xf numFmtId="0" fontId="7" fillId="2" borderId="0" xfId="0" applyFont="1" applyFill="1" applyAlignment="1">
      <alignment vertical="center"/>
    </xf>
    <xf numFmtId="0" fontId="16" fillId="2" borderId="0" xfId="0" applyFont="1" applyFill="1" applyAlignment="1">
      <alignment vertical="center"/>
    </xf>
    <xf numFmtId="0" fontId="16" fillId="2" borderId="1" xfId="0" applyFont="1" applyFill="1" applyBorder="1" applyAlignment="1">
      <alignment vertical="center"/>
    </xf>
    <xf numFmtId="0" fontId="16" fillId="2" borderId="0" xfId="0" applyFont="1" applyFill="1" applyAlignment="1">
      <alignment horizontal="center" vertical="center"/>
    </xf>
    <xf numFmtId="0" fontId="16" fillId="2" borderId="10" xfId="0" applyFont="1" applyFill="1" applyBorder="1" applyAlignment="1">
      <alignment horizontal="center" vertical="center"/>
    </xf>
    <xf numFmtId="0" fontId="16" fillId="2" borderId="7" xfId="0" applyFont="1" applyFill="1" applyBorder="1" applyAlignment="1">
      <alignment vertical="center"/>
    </xf>
    <xf numFmtId="0" fontId="16" fillId="2" borderId="13" xfId="0" applyFont="1" applyFill="1" applyBorder="1" applyAlignment="1">
      <alignment vertical="center"/>
    </xf>
    <xf numFmtId="0" fontId="18" fillId="2" borderId="0" xfId="0" applyFont="1" applyFill="1" applyAlignment="1">
      <alignment vertical="center"/>
    </xf>
    <xf numFmtId="0" fontId="27" fillId="2" borderId="13" xfId="0" applyFont="1" applyFill="1" applyBorder="1" applyAlignment="1">
      <alignment vertical="center"/>
    </xf>
    <xf numFmtId="0" fontId="14" fillId="2" borderId="0" xfId="0" applyFont="1" applyFill="1" applyAlignment="1">
      <alignment vertical="center"/>
    </xf>
    <xf numFmtId="0" fontId="16" fillId="2" borderId="4" xfId="0" applyFont="1" applyFill="1" applyBorder="1" applyAlignment="1">
      <alignment vertical="center"/>
    </xf>
    <xf numFmtId="0" fontId="16" fillId="2" borderId="6" xfId="0" applyFont="1" applyFill="1" applyBorder="1" applyAlignment="1">
      <alignment vertical="center"/>
    </xf>
    <xf numFmtId="0" fontId="16" fillId="2" borderId="2" xfId="0" applyFont="1" applyFill="1" applyBorder="1" applyAlignment="1">
      <alignment vertical="center"/>
    </xf>
    <xf numFmtId="0" fontId="16" fillId="2" borderId="3" xfId="0" applyFont="1" applyFill="1" applyBorder="1" applyAlignment="1">
      <alignment vertical="center"/>
    </xf>
    <xf numFmtId="0" fontId="16" fillId="2" borderId="5" xfId="0" applyFont="1" applyFill="1" applyBorder="1" applyAlignment="1">
      <alignment vertical="center"/>
    </xf>
    <xf numFmtId="0" fontId="16" fillId="2" borderId="8" xfId="0" applyFont="1" applyFill="1" applyBorder="1" applyAlignment="1">
      <alignment vertical="center"/>
    </xf>
    <xf numFmtId="0" fontId="2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19" fillId="2" borderId="0" xfId="0" applyFont="1" applyFill="1" applyAlignment="1">
      <alignment horizontal="center" vertical="center" textRotation="255"/>
    </xf>
    <xf numFmtId="0" fontId="19" fillId="2" borderId="0" xfId="0" applyFont="1" applyFill="1" applyAlignment="1">
      <alignment horizontal="left" vertical="center"/>
    </xf>
    <xf numFmtId="0" fontId="7" fillId="2" borderId="0" xfId="2" applyFont="1" applyFill="1" applyAlignment="1">
      <alignment horizontal="left" vertical="center"/>
    </xf>
    <xf numFmtId="0" fontId="1" fillId="2" borderId="0" xfId="0" applyFont="1" applyFill="1" applyAlignment="1">
      <alignment horizontal="left" vertical="center"/>
    </xf>
    <xf numFmtId="176" fontId="0" fillId="2" borderId="0" xfId="0" applyNumberFormat="1" applyFill="1" applyAlignment="1">
      <alignment horizontal="center" vertical="center"/>
    </xf>
    <xf numFmtId="0" fontId="7" fillId="2" borderId="0" xfId="0" applyFont="1" applyFill="1" applyAlignment="1">
      <alignment horizontal="right" vertical="center"/>
    </xf>
    <xf numFmtId="0" fontId="6" fillId="2" borderId="4" xfId="0" applyFont="1" applyFill="1" applyBorder="1" applyAlignment="1">
      <alignment vertical="center"/>
    </xf>
    <xf numFmtId="0" fontId="6" fillId="2" borderId="0" xfId="0" applyFont="1" applyFill="1" applyAlignment="1">
      <alignment horizontal="right" vertical="center"/>
    </xf>
    <xf numFmtId="0" fontId="6" fillId="2" borderId="5" xfId="0" applyFont="1" applyFill="1" applyBorder="1" applyAlignment="1">
      <alignment vertical="center"/>
    </xf>
    <xf numFmtId="0" fontId="7" fillId="2" borderId="4" xfId="0" applyFont="1" applyFill="1" applyBorder="1" applyAlignment="1">
      <alignment vertical="center"/>
    </xf>
    <xf numFmtId="0" fontId="7" fillId="2" borderId="6" xfId="0" applyFont="1" applyFill="1" applyBorder="1" applyAlignment="1">
      <alignment vertical="center"/>
    </xf>
    <xf numFmtId="0" fontId="20" fillId="2" borderId="13" xfId="0" applyFont="1" applyFill="1" applyBorder="1" applyAlignment="1">
      <alignment vertical="center"/>
    </xf>
    <xf numFmtId="0" fontId="20" fillId="2" borderId="0" xfId="0" applyFont="1" applyFill="1" applyAlignment="1">
      <alignment vertical="center"/>
    </xf>
    <xf numFmtId="0" fontId="20" fillId="2" borderId="22"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3" xfId="0" applyFont="1" applyFill="1" applyBorder="1" applyAlignment="1">
      <alignment vertical="center"/>
    </xf>
    <xf numFmtId="0" fontId="20" fillId="2" borderId="24" xfId="0" applyFont="1" applyFill="1" applyBorder="1" applyAlignment="1">
      <alignment vertical="center"/>
    </xf>
    <xf numFmtId="0" fontId="20" fillId="2" borderId="33" xfId="0" applyFont="1" applyFill="1" applyBorder="1" applyAlignment="1">
      <alignment horizontal="left" vertical="center"/>
    </xf>
    <xf numFmtId="0" fontId="20" fillId="2" borderId="34" xfId="0" applyFont="1" applyFill="1" applyBorder="1" applyAlignment="1">
      <alignment vertical="center"/>
    </xf>
    <xf numFmtId="0" fontId="20" fillId="2" borderId="25"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26" xfId="0" applyFont="1" applyFill="1" applyBorder="1" applyAlignment="1">
      <alignment vertical="center"/>
    </xf>
    <xf numFmtId="0" fontId="20" fillId="2" borderId="27" xfId="0" applyFont="1" applyFill="1" applyBorder="1" applyAlignment="1">
      <alignment vertical="center"/>
    </xf>
    <xf numFmtId="0" fontId="19" fillId="2" borderId="0" xfId="0" applyFont="1" applyFill="1" applyAlignment="1">
      <alignment vertical="center"/>
    </xf>
    <xf numFmtId="0" fontId="20" fillId="2" borderId="0" xfId="0" applyFont="1" applyFill="1" applyAlignment="1">
      <alignment vertical="center" wrapText="1"/>
    </xf>
    <xf numFmtId="0" fontId="33" fillId="2" borderId="0" xfId="0" applyFont="1" applyFill="1" applyAlignment="1">
      <alignment vertical="center"/>
    </xf>
    <xf numFmtId="0" fontId="20" fillId="2" borderId="0" xfId="0" applyFont="1" applyFill="1" applyAlignment="1">
      <alignment horizontal="center" vertical="center"/>
    </xf>
    <xf numFmtId="0" fontId="21" fillId="2" borderId="0" xfId="0" applyFont="1" applyFill="1" applyAlignment="1">
      <alignment horizontal="left" vertical="center"/>
    </xf>
    <xf numFmtId="0" fontId="6" fillId="2" borderId="0" xfId="0" applyFont="1" applyFill="1" applyAlignment="1">
      <alignment vertical="center"/>
    </xf>
    <xf numFmtId="0" fontId="6" fillId="2" borderId="4" xfId="0" applyFont="1" applyFill="1" applyBorder="1" applyAlignment="1">
      <alignment horizontal="left" vertical="center"/>
    </xf>
    <xf numFmtId="0" fontId="7" fillId="2" borderId="4" xfId="0" applyFont="1" applyFill="1" applyBorder="1" applyAlignment="1">
      <alignment horizontal="left" vertical="center"/>
    </xf>
    <xf numFmtId="0" fontId="7" fillId="2" borderId="0" xfId="0" applyFont="1" applyFill="1" applyAlignment="1">
      <alignment vertical="center" wrapText="1"/>
    </xf>
    <xf numFmtId="0" fontId="6" fillId="2" borderId="5" xfId="0" applyFont="1" applyFill="1" applyBorder="1" applyAlignment="1">
      <alignment horizontal="left" vertical="center" shrinkToFit="1"/>
    </xf>
    <xf numFmtId="0" fontId="6" fillId="2" borderId="5" xfId="0" applyFont="1" applyFill="1" applyBorder="1" applyAlignment="1">
      <alignment vertical="center" shrinkToFit="1"/>
    </xf>
    <xf numFmtId="0" fontId="35" fillId="2" borderId="0" xfId="1" applyFont="1" applyFill="1" applyBorder="1" applyAlignment="1" applyProtection="1">
      <alignment horizontal="left" vertical="center"/>
      <protection locked="0"/>
    </xf>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0" xfId="0" applyFont="1" applyFill="1" applyAlignment="1" applyProtection="1">
      <alignment horizontal="left" vertical="center"/>
      <protection locked="0"/>
    </xf>
    <xf numFmtId="0" fontId="6" fillId="2" borderId="0" xfId="0" applyFont="1" applyFill="1" applyAlignment="1">
      <alignment vertical="center" shrinkToFit="1"/>
    </xf>
    <xf numFmtId="0" fontId="6" fillId="2" borderId="0" xfId="0" applyFont="1" applyFill="1" applyAlignment="1">
      <alignment horizontal="left" vertical="center" shrinkToFit="1"/>
    </xf>
    <xf numFmtId="0" fontId="6" fillId="2" borderId="7" xfId="0" applyFont="1" applyFill="1" applyBorder="1" applyAlignment="1">
      <alignment vertical="center"/>
    </xf>
    <xf numFmtId="0" fontId="6" fillId="2" borderId="8" xfId="0" applyFont="1" applyFill="1" applyBorder="1" applyAlignment="1">
      <alignment vertical="center"/>
    </xf>
    <xf numFmtId="0" fontId="6" fillId="2" borderId="0" xfId="0" applyFont="1" applyFill="1"/>
    <xf numFmtId="0" fontId="7" fillId="2" borderId="0" xfId="0" applyFont="1" applyFill="1" applyAlignment="1">
      <alignment horizontal="right" vertical="top"/>
    </xf>
    <xf numFmtId="0" fontId="16" fillId="0" borderId="31" xfId="0" applyFont="1" applyBorder="1" applyAlignment="1">
      <alignment vertical="center"/>
    </xf>
    <xf numFmtId="0" fontId="16" fillId="0" borderId="0" xfId="0" applyFont="1" applyAlignment="1">
      <alignment vertical="center"/>
    </xf>
    <xf numFmtId="0" fontId="16" fillId="0" borderId="32" xfId="0" applyFont="1" applyBorder="1" applyAlignment="1">
      <alignment vertical="center"/>
    </xf>
    <xf numFmtId="0" fontId="16" fillId="5" borderId="32" xfId="0" applyFont="1" applyFill="1" applyBorder="1" applyAlignment="1">
      <alignment vertical="center"/>
    </xf>
    <xf numFmtId="38" fontId="16" fillId="0" borderId="32" xfId="3" applyFont="1" applyBorder="1" applyAlignment="1">
      <alignment vertical="center"/>
    </xf>
    <xf numFmtId="0" fontId="16" fillId="5" borderId="31" xfId="0" applyFont="1" applyFill="1" applyBorder="1" applyAlignment="1">
      <alignment vertical="center"/>
    </xf>
    <xf numFmtId="38" fontId="16" fillId="0" borderId="31" xfId="3" applyFont="1" applyBorder="1" applyAlignment="1">
      <alignment vertical="center"/>
    </xf>
    <xf numFmtId="0" fontId="7" fillId="0" borderId="0" xfId="0" applyFont="1" applyAlignment="1">
      <alignment vertical="center"/>
    </xf>
    <xf numFmtId="0" fontId="16" fillId="0" borderId="14" xfId="0" applyFont="1" applyBorder="1" applyAlignment="1">
      <alignment horizontal="center" vertical="center" wrapText="1"/>
    </xf>
    <xf numFmtId="0" fontId="16" fillId="0" borderId="14" xfId="0" applyFont="1" applyBorder="1" applyAlignment="1">
      <alignment horizontal="center" vertical="center"/>
    </xf>
    <xf numFmtId="0" fontId="16" fillId="6" borderId="14" xfId="2" applyFont="1" applyFill="1" applyBorder="1" applyAlignment="1">
      <alignment horizontal="center" vertical="center"/>
    </xf>
    <xf numFmtId="0" fontId="16" fillId="0" borderId="0" xfId="0" applyFont="1" applyAlignment="1">
      <alignment horizontal="center" vertical="center"/>
    </xf>
    <xf numFmtId="0" fontId="16" fillId="0" borderId="35" xfId="0" applyFont="1" applyBorder="1" applyAlignment="1">
      <alignment vertical="center"/>
    </xf>
    <xf numFmtId="0" fontId="16" fillId="0" borderId="36" xfId="0"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4" borderId="2" xfId="0" applyFill="1" applyBorder="1" applyAlignment="1">
      <alignment horizontal="center" vertical="center" wrapText="1"/>
    </xf>
    <xf numFmtId="0" fontId="0" fillId="8" borderId="1" xfId="0" applyFill="1" applyBorder="1" applyAlignment="1">
      <alignment horizontal="center" vertical="center" wrapText="1"/>
    </xf>
    <xf numFmtId="0" fontId="0" fillId="8" borderId="2" xfId="0" applyFill="1" applyBorder="1" applyAlignment="1">
      <alignment horizontal="center" vertical="center" wrapText="1"/>
    </xf>
    <xf numFmtId="0" fontId="0" fillId="4" borderId="3" xfId="0" applyFill="1" applyBorder="1" applyAlignment="1">
      <alignment horizontal="center" vertical="center" wrapText="1"/>
    </xf>
    <xf numFmtId="0" fontId="0" fillId="9" borderId="2" xfId="0" applyFill="1" applyBorder="1" applyAlignment="1">
      <alignment horizontal="center" vertical="center" wrapText="1"/>
    </xf>
    <xf numFmtId="0" fontId="13" fillId="0" borderId="14" xfId="0" applyFont="1" applyBorder="1" applyAlignment="1">
      <alignment horizontal="center" vertical="center"/>
    </xf>
    <xf numFmtId="0" fontId="38" fillId="2" borderId="6" xfId="0" applyFont="1" applyFill="1" applyBorder="1" applyAlignment="1">
      <alignment horizontal="right" vertical="center"/>
    </xf>
    <xf numFmtId="0" fontId="16" fillId="4" borderId="10" xfId="0" applyFont="1" applyFill="1" applyBorder="1" applyAlignment="1">
      <alignment vertical="center"/>
    </xf>
    <xf numFmtId="0" fontId="0" fillId="2" borderId="0" xfId="0" applyFill="1" applyAlignment="1">
      <alignment horizontal="left" vertical="center" wrapText="1"/>
    </xf>
    <xf numFmtId="0" fontId="39" fillId="2" borderId="0" xfId="0" applyFont="1" applyFill="1" applyAlignment="1">
      <alignment vertical="center"/>
    </xf>
    <xf numFmtId="0" fontId="0" fillId="2" borderId="0" xfId="0" applyFill="1" applyAlignment="1">
      <alignment horizontal="left" vertical="center"/>
    </xf>
    <xf numFmtId="0" fontId="21" fillId="2" borderId="13" xfId="0" applyFont="1" applyFill="1" applyBorder="1" applyAlignment="1">
      <alignment vertical="center"/>
    </xf>
    <xf numFmtId="0" fontId="40" fillId="0" borderId="0" xfId="0" applyFont="1" applyAlignment="1">
      <alignment vertical="center"/>
    </xf>
    <xf numFmtId="0" fontId="0" fillId="4" borderId="14" xfId="0" applyFill="1" applyBorder="1" applyAlignment="1">
      <alignment horizontal="center" vertical="center"/>
    </xf>
    <xf numFmtId="0" fontId="16" fillId="4" borderId="17" xfId="0" applyFont="1" applyFill="1" applyBorder="1" applyAlignment="1">
      <alignment horizontal="center" vertical="center" wrapText="1"/>
    </xf>
    <xf numFmtId="0" fontId="0" fillId="2" borderId="0" xfId="0" applyFill="1"/>
    <xf numFmtId="0" fontId="16" fillId="4" borderId="19" xfId="0" applyFont="1" applyFill="1" applyBorder="1" applyAlignment="1">
      <alignment horizontal="center" vertical="center" wrapText="1"/>
    </xf>
    <xf numFmtId="0" fontId="16" fillId="2" borderId="0" xfId="0" applyFont="1" applyFill="1" applyAlignment="1">
      <alignment horizontal="left" vertical="center"/>
    </xf>
    <xf numFmtId="0" fontId="16" fillId="2" borderId="45" xfId="0" applyFont="1" applyFill="1" applyBorder="1" applyAlignment="1">
      <alignment horizontal="center" vertical="center"/>
    </xf>
    <xf numFmtId="0" fontId="15" fillId="2" borderId="9" xfId="0" applyFont="1" applyFill="1" applyBorder="1" applyAlignment="1">
      <alignment horizontal="center" vertical="center"/>
    </xf>
    <xf numFmtId="177" fontId="15" fillId="2" borderId="6" xfId="0" applyNumberFormat="1" applyFont="1" applyFill="1" applyBorder="1" applyAlignment="1">
      <alignment horizontal="center" vertical="center" wrapText="1"/>
    </xf>
    <xf numFmtId="177" fontId="15" fillId="2" borderId="9" xfId="0" applyNumberFormat="1" applyFont="1" applyFill="1" applyBorder="1" applyAlignment="1">
      <alignment horizontal="center" vertical="center"/>
    </xf>
    <xf numFmtId="178" fontId="15" fillId="2" borderId="9"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52" xfId="0" applyFont="1" applyFill="1" applyBorder="1" applyAlignment="1">
      <alignment horizontal="center" vertical="center" wrapText="1"/>
    </xf>
    <xf numFmtId="0" fontId="20" fillId="2" borderId="54" xfId="0" applyFont="1" applyFill="1" applyBorder="1" applyAlignment="1">
      <alignment vertical="center"/>
    </xf>
    <xf numFmtId="0" fontId="0" fillId="2" borderId="66" xfId="0" applyFill="1" applyBorder="1" applyAlignment="1">
      <alignment horizontal="left" vertical="center"/>
    </xf>
    <xf numFmtId="3" fontId="44" fillId="0" borderId="1" xfId="0" applyNumberFormat="1" applyFont="1" applyBorder="1" applyAlignment="1">
      <alignment horizontal="center" vertical="center"/>
    </xf>
    <xf numFmtId="176" fontId="32" fillId="0" borderId="1" xfId="0" applyNumberFormat="1" applyFont="1" applyBorder="1" applyAlignment="1">
      <alignment horizontal="center" vertical="center"/>
    </xf>
    <xf numFmtId="3" fontId="32" fillId="0" borderId="1" xfId="0" applyNumberFormat="1" applyFont="1" applyBorder="1" applyAlignment="1">
      <alignment horizontal="center" vertical="center"/>
    </xf>
    <xf numFmtId="176" fontId="32" fillId="0" borderId="32" xfId="0" applyNumberFormat="1" applyFont="1" applyBorder="1" applyAlignment="1">
      <alignment horizontal="center" vertical="center"/>
    </xf>
    <xf numFmtId="0" fontId="40" fillId="2" borderId="0" xfId="0" applyFont="1" applyFill="1" applyAlignment="1">
      <alignment vertical="center" wrapText="1"/>
    </xf>
    <xf numFmtId="0" fontId="15" fillId="4" borderId="32" xfId="0" applyFont="1" applyFill="1" applyBorder="1" applyAlignment="1">
      <alignment horizontal="center" vertical="center"/>
    </xf>
    <xf numFmtId="0" fontId="15" fillId="4" borderId="31" xfId="0" applyFont="1" applyFill="1" applyBorder="1" applyAlignment="1">
      <alignment horizontal="center" vertical="center"/>
    </xf>
    <xf numFmtId="0" fontId="15" fillId="4" borderId="29" xfId="0" applyFont="1" applyFill="1" applyBorder="1" applyAlignment="1">
      <alignment horizontal="center" vertical="center"/>
    </xf>
    <xf numFmtId="176" fontId="42" fillId="2" borderId="2" xfId="0" applyNumberFormat="1" applyFont="1" applyFill="1" applyBorder="1" applyAlignment="1">
      <alignment horizontal="center" vertical="center"/>
    </xf>
    <xf numFmtId="176" fontId="40" fillId="2" borderId="51" xfId="0" applyNumberFormat="1" applyFont="1" applyFill="1" applyBorder="1" applyAlignment="1">
      <alignment horizontal="center" vertical="center"/>
    </xf>
    <xf numFmtId="176" fontId="40" fillId="2" borderId="13" xfId="0" applyNumberFormat="1" applyFont="1" applyFill="1" applyBorder="1" applyAlignment="1">
      <alignment horizontal="center" vertical="center"/>
    </xf>
    <xf numFmtId="176" fontId="40" fillId="2" borderId="7" xfId="0" applyNumberFormat="1" applyFont="1" applyFill="1" applyBorder="1" applyAlignment="1">
      <alignment horizontal="center" vertical="center"/>
    </xf>
    <xf numFmtId="176" fontId="40" fillId="2" borderId="16" xfId="0" applyNumberFormat="1" applyFont="1" applyFill="1" applyBorder="1" applyAlignment="1">
      <alignment horizontal="center" vertical="center"/>
    </xf>
    <xf numFmtId="176" fontId="40" fillId="2" borderId="12" xfId="0" applyNumberFormat="1" applyFont="1" applyFill="1" applyBorder="1" applyAlignment="1">
      <alignment horizontal="center" vertical="center"/>
    </xf>
    <xf numFmtId="176" fontId="40" fillId="2" borderId="63" xfId="0" applyNumberFormat="1" applyFont="1" applyFill="1" applyBorder="1" applyAlignment="1">
      <alignment horizontal="center" vertical="center"/>
    </xf>
    <xf numFmtId="176" fontId="40" fillId="2" borderId="52" xfId="0" applyNumberFormat="1" applyFont="1" applyFill="1" applyBorder="1" applyAlignment="1">
      <alignment horizontal="center" vertical="center"/>
    </xf>
    <xf numFmtId="176" fontId="40" fillId="2" borderId="56" xfId="0" applyNumberFormat="1" applyFont="1" applyFill="1" applyBorder="1" applyAlignment="1">
      <alignment horizontal="center" vertical="center"/>
    </xf>
    <xf numFmtId="176" fontId="40" fillId="2" borderId="67" xfId="0" applyNumberFormat="1" applyFont="1" applyFill="1" applyBorder="1" applyAlignment="1">
      <alignment horizontal="center" vertical="center"/>
    </xf>
    <xf numFmtId="176" fontId="40" fillId="2" borderId="74" xfId="0" applyNumberFormat="1" applyFont="1" applyFill="1" applyBorder="1" applyAlignment="1">
      <alignment horizontal="center" vertical="center"/>
    </xf>
    <xf numFmtId="176" fontId="40" fillId="2" borderId="64" xfId="0" applyNumberFormat="1" applyFont="1" applyFill="1" applyBorder="1" applyAlignment="1">
      <alignment horizontal="center" vertical="center"/>
    </xf>
    <xf numFmtId="176" fontId="40" fillId="2" borderId="59" xfId="0" applyNumberFormat="1" applyFont="1" applyFill="1" applyBorder="1" applyAlignment="1">
      <alignment horizontal="center" vertical="center"/>
    </xf>
    <xf numFmtId="176" fontId="42" fillId="2" borderId="61" xfId="0" applyNumberFormat="1" applyFont="1" applyFill="1" applyBorder="1" applyAlignment="1">
      <alignment horizontal="center" vertical="center"/>
    </xf>
    <xf numFmtId="0" fontId="45" fillId="2" borderId="0" xfId="0" applyFont="1" applyFill="1" applyAlignment="1">
      <alignment horizontal="left" vertical="center"/>
    </xf>
    <xf numFmtId="0" fontId="47" fillId="2" borderId="0" xfId="0" applyFont="1" applyFill="1" applyAlignment="1">
      <alignment horizontal="left" vertical="center"/>
    </xf>
    <xf numFmtId="0" fontId="48" fillId="2" borderId="0" xfId="0" applyFont="1" applyFill="1" applyAlignment="1">
      <alignment vertical="center"/>
    </xf>
    <xf numFmtId="0" fontId="40" fillId="2" borderId="0" xfId="0" applyFont="1" applyFill="1" applyAlignment="1">
      <alignment vertical="top" wrapText="1"/>
    </xf>
    <xf numFmtId="0" fontId="48" fillId="2" borderId="0" xfId="0" applyFont="1" applyFill="1" applyAlignment="1">
      <alignment horizontal="center" vertical="center"/>
    </xf>
    <xf numFmtId="0" fontId="45" fillId="2" borderId="0" xfId="0" applyFont="1" applyFill="1" applyAlignment="1">
      <alignment vertical="center"/>
    </xf>
    <xf numFmtId="0" fontId="48" fillId="2" borderId="0" xfId="0" applyFont="1" applyFill="1" applyAlignment="1">
      <alignment horizontal="left" vertical="center"/>
    </xf>
    <xf numFmtId="0" fontId="49" fillId="2" borderId="0" xfId="2" applyFont="1" applyFill="1" applyAlignment="1">
      <alignment vertical="center"/>
    </xf>
    <xf numFmtId="0" fontId="49" fillId="2" borderId="9" xfId="2" applyFont="1" applyFill="1" applyBorder="1" applyAlignment="1">
      <alignment horizontal="center" vertical="center"/>
    </xf>
    <xf numFmtId="0" fontId="49" fillId="2" borderId="9" xfId="2" applyFont="1" applyFill="1" applyBorder="1" applyAlignment="1">
      <alignment vertical="center"/>
    </xf>
    <xf numFmtId="0" fontId="49" fillId="2" borderId="2" xfId="2" applyFont="1" applyFill="1" applyBorder="1" applyAlignment="1">
      <alignment vertical="center"/>
    </xf>
    <xf numFmtId="0" fontId="51" fillId="2" borderId="0" xfId="0" applyFont="1" applyFill="1" applyAlignment="1">
      <alignment vertical="center"/>
    </xf>
    <xf numFmtId="0" fontId="21" fillId="2" borderId="0" xfId="0" applyFont="1" applyFill="1" applyAlignment="1">
      <alignment vertical="center"/>
    </xf>
    <xf numFmtId="0" fontId="49" fillId="2" borderId="0" xfId="0" applyFont="1" applyFill="1" applyAlignment="1">
      <alignment vertical="center"/>
    </xf>
    <xf numFmtId="0" fontId="48" fillId="2" borderId="10" xfId="0" applyFont="1" applyFill="1" applyBorder="1" applyAlignment="1">
      <alignment horizontal="center" vertical="center"/>
    </xf>
    <xf numFmtId="0" fontId="53" fillId="2" borderId="13" xfId="0" applyFont="1" applyFill="1" applyBorder="1" applyAlignment="1">
      <alignment vertical="center"/>
    </xf>
    <xf numFmtId="0" fontId="48" fillId="2" borderId="13" xfId="0" applyFont="1" applyFill="1" applyBorder="1" applyAlignment="1">
      <alignment vertical="center"/>
    </xf>
    <xf numFmtId="0" fontId="47" fillId="2" borderId="13" xfId="0" applyFont="1" applyFill="1" applyBorder="1" applyAlignment="1">
      <alignment vertical="center"/>
    </xf>
    <xf numFmtId="0" fontId="54" fillId="2" borderId="13" xfId="0" applyFont="1" applyFill="1" applyBorder="1" applyAlignment="1">
      <alignment vertical="center"/>
    </xf>
    <xf numFmtId="0" fontId="46" fillId="2" borderId="0" xfId="0" applyFont="1" applyFill="1" applyAlignment="1">
      <alignment vertical="center"/>
    </xf>
    <xf numFmtId="0" fontId="48" fillId="2" borderId="4" xfId="0" applyFont="1" applyFill="1" applyBorder="1" applyAlignment="1">
      <alignment horizontal="center" vertical="center"/>
    </xf>
    <xf numFmtId="0" fontId="48" fillId="2" borderId="7" xfId="0" applyFont="1" applyFill="1" applyBorder="1" applyAlignment="1">
      <alignment vertical="center"/>
    </xf>
    <xf numFmtId="0" fontId="45" fillId="0" borderId="4" xfId="0" applyFont="1" applyBorder="1" applyAlignment="1">
      <alignment vertical="center"/>
    </xf>
    <xf numFmtId="0" fontId="49" fillId="0" borderId="0" xfId="2" applyFont="1" applyAlignment="1">
      <alignment horizontal="left" vertical="center"/>
    </xf>
    <xf numFmtId="38" fontId="56" fillId="14" borderId="13" xfId="6" applyFont="1" applyFill="1" applyBorder="1" applyAlignment="1">
      <alignment horizontal="center" vertical="center"/>
    </xf>
    <xf numFmtId="0" fontId="56" fillId="2" borderId="0" xfId="0" applyFont="1" applyFill="1" applyAlignment="1">
      <alignment vertical="center"/>
    </xf>
    <xf numFmtId="0" fontId="56" fillId="14" borderId="13" xfId="0" applyFont="1" applyFill="1" applyBorder="1" applyAlignment="1">
      <alignment horizontal="center" vertical="center"/>
    </xf>
    <xf numFmtId="0" fontId="41" fillId="16" borderId="13" xfId="0" applyFont="1" applyFill="1" applyBorder="1" applyAlignment="1">
      <alignment vertical="center"/>
    </xf>
    <xf numFmtId="0" fontId="41" fillId="16" borderId="13" xfId="0" applyFont="1" applyFill="1" applyBorder="1" applyAlignment="1">
      <alignment vertical="center" wrapText="1"/>
    </xf>
    <xf numFmtId="0" fontId="41" fillId="16" borderId="10" xfId="0" applyFont="1" applyFill="1" applyBorder="1" applyAlignment="1">
      <alignment vertical="center"/>
    </xf>
    <xf numFmtId="0" fontId="41" fillId="15" borderId="13" xfId="0" applyFont="1" applyFill="1" applyBorder="1" applyAlignment="1">
      <alignment vertical="center"/>
    </xf>
    <xf numFmtId="0" fontId="41" fillId="15" borderId="10" xfId="0" applyFont="1" applyFill="1" applyBorder="1" applyAlignment="1">
      <alignment vertical="center"/>
    </xf>
    <xf numFmtId="0" fontId="41" fillId="17" borderId="13" xfId="0" applyFont="1" applyFill="1" applyBorder="1" applyAlignment="1">
      <alignment vertical="center"/>
    </xf>
    <xf numFmtId="0" fontId="57" fillId="7" borderId="0" xfId="0" applyFont="1" applyFill="1" applyAlignment="1">
      <alignment vertical="center" wrapText="1"/>
    </xf>
    <xf numFmtId="0" fontId="40" fillId="7" borderId="0" xfId="0" applyFont="1" applyFill="1" applyAlignment="1">
      <alignment vertical="center" wrapText="1"/>
    </xf>
    <xf numFmtId="0" fontId="40" fillId="7" borderId="0" xfId="0" applyFont="1" applyFill="1" applyAlignment="1">
      <alignment horizontal="center" vertical="center" wrapText="1"/>
    </xf>
    <xf numFmtId="0" fontId="41" fillId="17" borderId="7" xfId="0" applyFont="1" applyFill="1" applyBorder="1" applyAlignment="1">
      <alignment vertical="center"/>
    </xf>
    <xf numFmtId="0" fontId="0" fillId="17" borderId="7" xfId="0" applyFill="1" applyBorder="1"/>
    <xf numFmtId="0" fontId="41" fillId="16" borderId="7" xfId="0" applyFont="1" applyFill="1" applyBorder="1" applyAlignment="1">
      <alignment vertical="center"/>
    </xf>
    <xf numFmtId="0" fontId="0" fillId="16" borderId="7" xfId="0" applyFill="1" applyBorder="1"/>
    <xf numFmtId="0" fontId="40" fillId="10" borderId="0" xfId="0" applyFont="1" applyFill="1" applyAlignment="1">
      <alignment vertical="center" wrapText="1"/>
    </xf>
    <xf numFmtId="38" fontId="40" fillId="0" borderId="0" xfId="0" applyNumberFormat="1" applyFont="1" applyAlignment="1">
      <alignment vertical="center"/>
    </xf>
    <xf numFmtId="0" fontId="40" fillId="11" borderId="0" xfId="0" applyFont="1" applyFill="1" applyAlignment="1">
      <alignment horizontal="center" vertical="center" wrapText="1"/>
    </xf>
    <xf numFmtId="0" fontId="57" fillId="11" borderId="0" xfId="0" applyFont="1" applyFill="1" applyAlignment="1">
      <alignment vertical="center" wrapText="1"/>
    </xf>
    <xf numFmtId="0" fontId="40" fillId="11" borderId="0" xfId="0" applyFont="1" applyFill="1" applyAlignment="1">
      <alignment vertical="center" wrapText="1"/>
    </xf>
    <xf numFmtId="0" fontId="41" fillId="15" borderId="10" xfId="0" applyFont="1" applyFill="1" applyBorder="1" applyAlignment="1">
      <alignment vertical="center" wrapText="1"/>
    </xf>
    <xf numFmtId="0" fontId="20" fillId="2" borderId="5" xfId="0" applyFont="1" applyFill="1" applyBorder="1" applyAlignment="1">
      <alignment vertical="center"/>
    </xf>
    <xf numFmtId="176" fontId="19" fillId="14" borderId="50" xfId="0" applyNumberFormat="1" applyFont="1" applyFill="1" applyBorder="1" applyAlignment="1">
      <alignment horizontal="center" vertical="center"/>
    </xf>
    <xf numFmtId="176" fontId="19" fillId="14" borderId="9" xfId="0" applyNumberFormat="1" applyFont="1" applyFill="1" applyBorder="1" applyAlignment="1">
      <alignment horizontal="center" vertical="center"/>
    </xf>
    <xf numFmtId="176" fontId="19" fillId="14" borderId="6" xfId="0" applyNumberFormat="1" applyFont="1" applyFill="1" applyBorder="1" applyAlignment="1">
      <alignment horizontal="center" vertical="center"/>
    </xf>
    <xf numFmtId="176" fontId="19" fillId="14" borderId="19" xfId="0" applyNumberFormat="1" applyFont="1" applyFill="1" applyBorder="1" applyAlignment="1">
      <alignment horizontal="center" vertical="center"/>
    </xf>
    <xf numFmtId="176" fontId="19" fillId="14" borderId="11" xfId="0" applyNumberFormat="1" applyFont="1" applyFill="1" applyBorder="1" applyAlignment="1">
      <alignment horizontal="center" vertical="center"/>
    </xf>
    <xf numFmtId="0" fontId="0" fillId="14" borderId="14" xfId="0" applyFill="1" applyBorder="1" applyAlignment="1">
      <alignment vertical="center"/>
    </xf>
    <xf numFmtId="0" fontId="0" fillId="14" borderId="9" xfId="0" applyFill="1" applyBorder="1" applyAlignment="1">
      <alignment vertical="center"/>
    </xf>
    <xf numFmtId="176" fontId="19" fillId="14" borderId="62" xfId="0" applyNumberFormat="1" applyFont="1" applyFill="1" applyBorder="1" applyAlignment="1">
      <alignment horizontal="center" vertical="center"/>
    </xf>
    <xf numFmtId="0" fontId="0" fillId="14" borderId="17" xfId="0" applyFill="1" applyBorder="1" applyAlignment="1">
      <alignment vertical="center"/>
    </xf>
    <xf numFmtId="0" fontId="0" fillId="14" borderId="19" xfId="0" applyFill="1" applyBorder="1" applyAlignment="1">
      <alignment vertical="center"/>
    </xf>
    <xf numFmtId="0" fontId="0" fillId="14" borderId="28" xfId="0" applyFill="1" applyBorder="1" applyAlignment="1">
      <alignment vertical="center"/>
    </xf>
    <xf numFmtId="0" fontId="0" fillId="14" borderId="11" xfId="0" applyFill="1" applyBorder="1" applyAlignment="1">
      <alignment vertical="center"/>
    </xf>
    <xf numFmtId="0" fontId="19" fillId="14" borderId="44" xfId="0" applyFont="1" applyFill="1" applyBorder="1" applyAlignment="1">
      <alignment vertical="center"/>
    </xf>
    <xf numFmtId="0" fontId="24" fillId="14" borderId="4" xfId="0" applyFont="1" applyFill="1" applyBorder="1" applyAlignment="1">
      <alignment vertical="center"/>
    </xf>
    <xf numFmtId="0" fontId="24" fillId="14" borderId="31" xfId="0" applyFont="1" applyFill="1" applyBorder="1" applyAlignment="1">
      <alignment vertical="center"/>
    </xf>
    <xf numFmtId="0" fontId="24" fillId="14" borderId="11" xfId="0" applyFont="1" applyFill="1" applyBorder="1" applyAlignment="1">
      <alignment vertical="center"/>
    </xf>
    <xf numFmtId="0" fontId="24" fillId="14" borderId="28" xfId="0" applyFont="1" applyFill="1" applyBorder="1" applyAlignment="1">
      <alignment vertical="center"/>
    </xf>
    <xf numFmtId="0" fontId="24" fillId="14" borderId="9" xfId="0" applyFont="1" applyFill="1" applyBorder="1" applyAlignment="1">
      <alignment vertical="center"/>
    </xf>
    <xf numFmtId="0" fontId="24" fillId="14" borderId="14" xfId="0" applyFont="1" applyFill="1" applyBorder="1" applyAlignment="1">
      <alignment vertical="center"/>
    </xf>
    <xf numFmtId="0" fontId="24" fillId="14" borderId="19" xfId="0" applyFont="1" applyFill="1" applyBorder="1" applyAlignment="1">
      <alignment horizontal="center" vertical="center"/>
    </xf>
    <xf numFmtId="0" fontId="24" fillId="14" borderId="17" xfId="0" applyFont="1" applyFill="1" applyBorder="1" applyAlignment="1">
      <alignment horizontal="center" vertical="center"/>
    </xf>
    <xf numFmtId="0" fontId="24" fillId="14" borderId="14" xfId="0" applyFont="1" applyFill="1" applyBorder="1" applyAlignment="1">
      <alignment horizontal="center" vertical="center"/>
    </xf>
    <xf numFmtId="0" fontId="24" fillId="14" borderId="9" xfId="0" applyFont="1" applyFill="1" applyBorder="1" applyAlignment="1">
      <alignment horizontal="center" vertical="center"/>
    </xf>
    <xf numFmtId="176" fontId="18" fillId="14" borderId="48" xfId="0" applyNumberFormat="1" applyFont="1" applyFill="1" applyBorder="1" applyAlignment="1">
      <alignment horizontal="center" vertical="center"/>
    </xf>
    <xf numFmtId="176" fontId="18" fillId="14" borderId="50" xfId="0" applyNumberFormat="1" applyFont="1" applyFill="1" applyBorder="1" applyAlignment="1">
      <alignment horizontal="center" vertical="center"/>
    </xf>
    <xf numFmtId="176" fontId="18" fillId="14" borderId="51" xfId="0" applyNumberFormat="1" applyFont="1" applyFill="1" applyBorder="1" applyAlignment="1">
      <alignment horizontal="center" vertical="center"/>
    </xf>
    <xf numFmtId="0" fontId="41" fillId="16" borderId="9" xfId="0" applyFont="1" applyFill="1" applyBorder="1" applyAlignment="1">
      <alignment vertical="center"/>
    </xf>
    <xf numFmtId="0" fontId="41" fillId="15" borderId="9" xfId="0" applyFont="1" applyFill="1" applyBorder="1" applyAlignment="1">
      <alignment vertical="center"/>
    </xf>
    <xf numFmtId="0" fontId="40" fillId="10" borderId="4" xfId="0" applyFont="1" applyFill="1" applyBorder="1" applyAlignment="1">
      <alignment vertical="center" wrapText="1"/>
    </xf>
    <xf numFmtId="0" fontId="40" fillId="7" borderId="4" xfId="0" applyFont="1" applyFill="1" applyBorder="1" applyAlignment="1">
      <alignment vertical="center" wrapText="1"/>
    </xf>
    <xf numFmtId="0" fontId="40" fillId="11" borderId="4" xfId="0" applyFont="1" applyFill="1" applyBorder="1" applyAlignment="1">
      <alignment horizontal="center" vertical="center" wrapText="1"/>
    </xf>
    <xf numFmtId="0" fontId="40" fillId="10" borderId="4" xfId="0" applyFont="1" applyFill="1" applyBorder="1" applyAlignment="1">
      <alignment horizontal="center" vertical="center" wrapText="1"/>
    </xf>
    <xf numFmtId="0" fontId="40" fillId="10" borderId="0" xfId="0" applyFont="1" applyFill="1" applyAlignment="1">
      <alignment horizontal="center" vertical="center" wrapText="1"/>
    </xf>
    <xf numFmtId="0" fontId="40" fillId="7" borderId="4" xfId="0" applyFont="1" applyFill="1" applyBorder="1" applyAlignment="1">
      <alignment horizontal="center" vertical="center" wrapText="1"/>
    </xf>
    <xf numFmtId="0" fontId="40" fillId="7" borderId="5" xfId="0" applyFont="1" applyFill="1" applyBorder="1" applyAlignment="1">
      <alignment horizontal="center" vertical="center" wrapText="1"/>
    </xf>
    <xf numFmtId="0" fontId="40" fillId="10" borderId="5" xfId="0" applyFont="1" applyFill="1" applyBorder="1" applyAlignment="1">
      <alignment horizontal="center" vertical="center" wrapText="1"/>
    </xf>
    <xf numFmtId="0" fontId="40" fillId="11" borderId="5"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40" fillId="7" borderId="5" xfId="0" applyFont="1" applyFill="1" applyBorder="1" applyAlignment="1">
      <alignment vertical="center" wrapText="1"/>
    </xf>
    <xf numFmtId="0" fontId="41" fillId="16" borderId="5" xfId="0" applyFont="1" applyFill="1" applyBorder="1" applyAlignment="1">
      <alignment vertical="center" wrapText="1"/>
    </xf>
    <xf numFmtId="0" fontId="40" fillId="11" borderId="5" xfId="0" applyFont="1" applyFill="1" applyBorder="1" applyAlignment="1">
      <alignment vertical="center" wrapText="1"/>
    </xf>
    <xf numFmtId="0" fontId="40" fillId="15" borderId="4" xfId="0" applyFont="1" applyFill="1" applyBorder="1" applyAlignment="1">
      <alignment horizontal="center" vertical="center" wrapText="1"/>
    </xf>
    <xf numFmtId="0" fontId="40" fillId="15" borderId="0" xfId="0" applyFont="1" applyFill="1" applyAlignment="1">
      <alignment horizontal="center" vertical="center" wrapText="1"/>
    </xf>
    <xf numFmtId="0" fontId="40" fillId="15" borderId="5" xfId="0" applyFont="1" applyFill="1" applyBorder="1" applyAlignment="1">
      <alignment horizontal="center" vertical="center" wrapText="1"/>
    </xf>
    <xf numFmtId="0" fontId="40" fillId="10" borderId="31"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5" xfId="0" applyFont="1" applyFill="1" applyBorder="1" applyAlignment="1">
      <alignment horizontal="center" vertical="center" wrapText="1"/>
    </xf>
    <xf numFmtId="0" fontId="40" fillId="16" borderId="0" xfId="0" applyFont="1" applyFill="1" applyAlignment="1">
      <alignment horizontal="center" vertical="center" wrapText="1"/>
    </xf>
    <xf numFmtId="0" fontId="41" fillId="17" borderId="8" xfId="0" applyFont="1" applyFill="1" applyBorder="1" applyAlignment="1">
      <alignment vertical="center"/>
    </xf>
    <xf numFmtId="0" fontId="19" fillId="15" borderId="6" xfId="0" applyFont="1" applyFill="1" applyBorder="1"/>
    <xf numFmtId="0" fontId="19" fillId="15" borderId="7" xfId="0" applyFont="1" applyFill="1" applyBorder="1"/>
    <xf numFmtId="0" fontId="19" fillId="17" borderId="6" xfId="0" applyFont="1" applyFill="1" applyBorder="1"/>
    <xf numFmtId="0" fontId="19" fillId="17" borderId="7" xfId="0" applyFont="1" applyFill="1" applyBorder="1"/>
    <xf numFmtId="0" fontId="7" fillId="2" borderId="4"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5" xfId="0" applyFont="1" applyFill="1" applyBorder="1" applyAlignment="1">
      <alignment horizontal="left" vertical="center" wrapText="1"/>
    </xf>
    <xf numFmtId="0" fontId="36" fillId="2" borderId="0" xfId="0" applyFont="1" applyFill="1" applyAlignment="1">
      <alignment horizontal="center" vertical="center"/>
    </xf>
    <xf numFmtId="0" fontId="18" fillId="4" borderId="14"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23" fillId="4" borderId="32" xfId="0" applyFont="1" applyFill="1" applyBorder="1" applyAlignment="1">
      <alignment horizontal="center" vertical="center" wrapText="1"/>
    </xf>
    <xf numFmtId="176" fontId="18" fillId="14" borderId="55" xfId="0" applyNumberFormat="1" applyFont="1" applyFill="1" applyBorder="1" applyAlignment="1">
      <alignment horizontal="center" vertical="center" wrapText="1"/>
    </xf>
    <xf numFmtId="176" fontId="18" fillId="14" borderId="10" xfId="0" applyNumberFormat="1" applyFont="1" applyFill="1" applyBorder="1" applyAlignment="1">
      <alignment horizontal="center" vertical="center" wrapText="1"/>
    </xf>
    <xf numFmtId="0" fontId="22" fillId="0" borderId="42" xfId="0" applyFont="1" applyBorder="1" applyAlignment="1">
      <alignment horizontal="center" vertical="center" wrapText="1"/>
    </xf>
    <xf numFmtId="0" fontId="22" fillId="0" borderId="43"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16" fillId="0" borderId="13" xfId="0" applyFont="1" applyBorder="1" applyAlignment="1">
      <alignment horizontal="center" vertical="center"/>
    </xf>
    <xf numFmtId="176" fontId="18" fillId="14" borderId="4" xfId="0" applyNumberFormat="1" applyFont="1" applyFill="1" applyBorder="1" applyAlignment="1">
      <alignment horizontal="center" vertical="center" wrapText="1"/>
    </xf>
    <xf numFmtId="176" fontId="18" fillId="14" borderId="54" xfId="0" applyNumberFormat="1" applyFont="1" applyFill="1" applyBorder="1" applyAlignment="1">
      <alignment horizontal="center" vertical="center" wrapText="1"/>
    </xf>
    <xf numFmtId="176" fontId="18" fillId="14" borderId="9" xfId="0" applyNumberFormat="1" applyFont="1" applyFill="1" applyBorder="1" applyAlignment="1">
      <alignment horizontal="center" vertical="center" wrapText="1"/>
    </xf>
    <xf numFmtId="176" fontId="18" fillId="14" borderId="13" xfId="0" applyNumberFormat="1" applyFont="1" applyFill="1" applyBorder="1" applyAlignment="1">
      <alignment horizontal="center" vertical="center" wrapText="1"/>
    </xf>
    <xf numFmtId="176" fontId="18" fillId="14" borderId="65" xfId="0" applyNumberFormat="1" applyFont="1" applyFill="1" applyBorder="1" applyAlignment="1">
      <alignment horizontal="center" vertical="center" wrapText="1"/>
    </xf>
    <xf numFmtId="176" fontId="18" fillId="14" borderId="5" xfId="0" applyNumberFormat="1" applyFont="1" applyFill="1" applyBorder="1" applyAlignment="1">
      <alignment horizontal="center" vertical="center" wrapText="1"/>
    </xf>
    <xf numFmtId="176" fontId="18" fillId="14" borderId="57" xfId="0" applyNumberFormat="1" applyFont="1" applyFill="1" applyBorder="1" applyAlignment="1">
      <alignment horizontal="center" vertical="center" wrapText="1"/>
    </xf>
    <xf numFmtId="176" fontId="18" fillId="14" borderId="3" xfId="0" applyNumberFormat="1" applyFont="1" applyFill="1" applyBorder="1" applyAlignment="1">
      <alignment horizontal="center" vertical="center" wrapText="1"/>
    </xf>
    <xf numFmtId="176" fontId="18" fillId="14" borderId="53" xfId="0" applyNumberFormat="1" applyFont="1" applyFill="1" applyBorder="1" applyAlignment="1">
      <alignment horizontal="center" vertical="center" wrapText="1"/>
    </xf>
    <xf numFmtId="176" fontId="18" fillId="14" borderId="8" xfId="0" applyNumberFormat="1" applyFont="1" applyFill="1" applyBorder="1" applyAlignment="1">
      <alignment horizontal="center" vertical="center" wrapText="1"/>
    </xf>
    <xf numFmtId="176" fontId="18" fillId="14" borderId="62" xfId="0" applyNumberFormat="1" applyFont="1" applyFill="1" applyBorder="1" applyAlignment="1">
      <alignment horizontal="center" vertical="center" wrapText="1"/>
    </xf>
    <xf numFmtId="176" fontId="18" fillId="14" borderId="64" xfId="0" applyNumberFormat="1" applyFont="1" applyFill="1" applyBorder="1" applyAlignment="1">
      <alignment horizontal="center" vertical="center" wrapText="1"/>
    </xf>
    <xf numFmtId="176" fontId="18" fillId="14" borderId="56" xfId="0" applyNumberFormat="1"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24" fillId="14" borderId="14" xfId="0" applyFont="1" applyFill="1" applyBorder="1" applyAlignment="1">
      <alignment horizontal="center" vertical="center"/>
    </xf>
    <xf numFmtId="0" fontId="24" fillId="14" borderId="9" xfId="0" applyFont="1" applyFill="1" applyBorder="1" applyAlignment="1">
      <alignment horizontal="center" vertical="center"/>
    </xf>
    <xf numFmtId="0" fontId="16" fillId="4" borderId="9"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10" xfId="0" applyFont="1" applyFill="1" applyBorder="1" applyAlignment="1">
      <alignment horizontal="center" vertical="center"/>
    </xf>
    <xf numFmtId="0" fontId="23" fillId="14" borderId="7" xfId="0" applyFont="1" applyFill="1" applyBorder="1" applyAlignment="1">
      <alignment horizontal="center" vertical="center"/>
    </xf>
    <xf numFmtId="0" fontId="23" fillId="14" borderId="8" xfId="0" applyFont="1" applyFill="1" applyBorder="1" applyAlignment="1">
      <alignment horizontal="center" vertical="center"/>
    </xf>
    <xf numFmtId="176" fontId="18" fillId="14" borderId="60" xfId="0" applyNumberFormat="1" applyFont="1" applyFill="1" applyBorder="1" applyAlignment="1">
      <alignment horizontal="center" vertical="center" wrapText="1"/>
    </xf>
    <xf numFmtId="176" fontId="18" fillId="14" borderId="61" xfId="0" applyNumberFormat="1" applyFont="1" applyFill="1" applyBorder="1" applyAlignment="1">
      <alignment horizontal="center" vertical="center" wrapText="1"/>
    </xf>
    <xf numFmtId="176" fontId="18" fillId="14" borderId="63" xfId="0" applyNumberFormat="1" applyFont="1" applyFill="1" applyBorder="1" applyAlignment="1">
      <alignment horizontal="center" vertical="center" wrapText="1"/>
    </xf>
    <xf numFmtId="0" fontId="16" fillId="4" borderId="1" xfId="0" applyFont="1" applyFill="1" applyBorder="1" applyAlignment="1">
      <alignment horizontal="center" vertical="center" textRotation="255"/>
    </xf>
    <xf numFmtId="0" fontId="16" fillId="4" borderId="3" xfId="0" applyFont="1" applyFill="1" applyBorder="1" applyAlignment="1">
      <alignment horizontal="center" vertical="center" textRotation="255"/>
    </xf>
    <xf numFmtId="0" fontId="16" fillId="4" borderId="4" xfId="0" applyFont="1" applyFill="1" applyBorder="1" applyAlignment="1">
      <alignment horizontal="center" vertical="center" textRotation="255"/>
    </xf>
    <xf numFmtId="0" fontId="16" fillId="4" borderId="5" xfId="0" applyFont="1" applyFill="1" applyBorder="1" applyAlignment="1">
      <alignment horizontal="center" vertical="center" textRotation="255"/>
    </xf>
    <xf numFmtId="0" fontId="16" fillId="4" borderId="6" xfId="0" applyFont="1" applyFill="1" applyBorder="1" applyAlignment="1">
      <alignment horizontal="center" vertical="center" textRotation="255"/>
    </xf>
    <xf numFmtId="0" fontId="16" fillId="4" borderId="8" xfId="0" applyFont="1" applyFill="1" applyBorder="1" applyAlignment="1">
      <alignment horizontal="center" vertical="center" textRotation="255"/>
    </xf>
    <xf numFmtId="176" fontId="18" fillId="14" borderId="2" xfId="0" applyNumberFormat="1" applyFont="1" applyFill="1" applyBorder="1" applyAlignment="1">
      <alignment horizontal="center" vertical="center" wrapText="1"/>
    </xf>
    <xf numFmtId="176" fontId="18" fillId="14" borderId="7" xfId="0" applyNumberFormat="1" applyFont="1" applyFill="1" applyBorder="1" applyAlignment="1">
      <alignment horizontal="center" vertical="center" wrapText="1"/>
    </xf>
    <xf numFmtId="176" fontId="18" fillId="14" borderId="1" xfId="0" applyNumberFormat="1" applyFont="1" applyFill="1" applyBorder="1" applyAlignment="1">
      <alignment horizontal="center" vertical="center" wrapText="1"/>
    </xf>
    <xf numFmtId="176" fontId="18" fillId="14" borderId="58" xfId="0" applyNumberFormat="1" applyFont="1" applyFill="1" applyBorder="1" applyAlignment="1">
      <alignment horizontal="center" vertical="center" wrapText="1"/>
    </xf>
    <xf numFmtId="176" fontId="18" fillId="14" borderId="6" xfId="0" applyNumberFormat="1" applyFont="1" applyFill="1" applyBorder="1" applyAlignment="1">
      <alignment horizontal="center" vertical="center" wrapText="1"/>
    </xf>
    <xf numFmtId="176" fontId="18" fillId="14" borderId="59" xfId="0" applyNumberFormat="1" applyFont="1" applyFill="1" applyBorder="1" applyAlignment="1">
      <alignment horizontal="center" vertical="center" wrapText="1"/>
    </xf>
    <xf numFmtId="176" fontId="18" fillId="14" borderId="45" xfId="0" applyNumberFormat="1" applyFont="1" applyFill="1" applyBorder="1" applyAlignment="1">
      <alignment horizontal="center" vertical="center"/>
    </xf>
    <xf numFmtId="176" fontId="18" fillId="14" borderId="47" xfId="0" applyNumberFormat="1" applyFont="1" applyFill="1" applyBorder="1" applyAlignment="1">
      <alignment horizontal="center" vertical="center"/>
    </xf>
    <xf numFmtId="0" fontId="16" fillId="2" borderId="0" xfId="0" applyFont="1" applyFill="1" applyAlignment="1">
      <alignment horizontal="center" vertical="center"/>
    </xf>
    <xf numFmtId="176" fontId="18" fillId="14" borderId="46" xfId="0" applyNumberFormat="1" applyFont="1" applyFill="1" applyBorder="1" applyAlignment="1">
      <alignment horizontal="center" vertical="center"/>
    </xf>
    <xf numFmtId="0" fontId="16" fillId="2" borderId="4" xfId="0" applyFont="1" applyFill="1" applyBorder="1" applyAlignment="1">
      <alignment horizontal="left" vertical="center"/>
    </xf>
    <xf numFmtId="0" fontId="16" fillId="2" borderId="0" xfId="0" applyFont="1" applyFill="1" applyAlignment="1">
      <alignment horizontal="left" vertical="center"/>
    </xf>
    <xf numFmtId="0" fontId="16" fillId="14" borderId="46" xfId="0" applyFont="1" applyFill="1" applyBorder="1" applyAlignment="1">
      <alignment horizontal="center" vertical="center"/>
    </xf>
    <xf numFmtId="0" fontId="16" fillId="14" borderId="47" xfId="0" applyFont="1" applyFill="1" applyBorder="1" applyAlignment="1">
      <alignment horizontal="center" vertical="center"/>
    </xf>
    <xf numFmtId="0" fontId="16" fillId="2" borderId="22" xfId="0" applyFont="1" applyFill="1" applyBorder="1" applyAlignment="1">
      <alignment horizontal="left" vertical="center"/>
    </xf>
    <xf numFmtId="0" fontId="16" fillId="2" borderId="23" xfId="0" applyFont="1" applyFill="1" applyBorder="1" applyAlignment="1">
      <alignment horizontal="left" vertical="center"/>
    </xf>
    <xf numFmtId="0" fontId="16" fillId="2" borderId="24" xfId="0" applyFont="1" applyFill="1" applyBorder="1" applyAlignment="1">
      <alignment horizontal="left" vertical="center"/>
    </xf>
    <xf numFmtId="0" fontId="26" fillId="2" borderId="2" xfId="0" applyFont="1" applyFill="1" applyBorder="1" applyAlignment="1">
      <alignment horizontal="left" vertical="center"/>
    </xf>
    <xf numFmtId="0" fontId="18" fillId="2" borderId="2" xfId="0" applyFont="1" applyFill="1" applyBorder="1" applyAlignment="1">
      <alignment horizontal="left" vertical="center"/>
    </xf>
    <xf numFmtId="0" fontId="18" fillId="2" borderId="0" xfId="0" applyFont="1" applyFill="1" applyAlignment="1">
      <alignment horizontal="left" vertical="center"/>
    </xf>
    <xf numFmtId="0" fontId="26" fillId="2" borderId="0" xfId="0" applyFont="1" applyFill="1" applyAlignment="1">
      <alignment horizontal="left" vertical="center"/>
    </xf>
    <xf numFmtId="0" fontId="25" fillId="2" borderId="0" xfId="1" applyFont="1" applyFill="1" applyAlignment="1">
      <alignment horizontal="center" vertical="center"/>
    </xf>
    <xf numFmtId="0" fontId="26" fillId="2" borderId="0" xfId="0" applyFont="1" applyFill="1" applyAlignment="1">
      <alignment horizontal="center" vertical="center"/>
    </xf>
    <xf numFmtId="0" fontId="16" fillId="2" borderId="25" xfId="0" applyFont="1" applyFill="1" applyBorder="1" applyAlignment="1">
      <alignment horizontal="left" vertical="center"/>
    </xf>
    <xf numFmtId="0" fontId="16" fillId="2" borderId="26" xfId="0" applyFont="1" applyFill="1" applyBorder="1" applyAlignment="1">
      <alignment horizontal="left" vertical="center"/>
    </xf>
    <xf numFmtId="0" fontId="16" fillId="2" borderId="27" xfId="0" applyFont="1" applyFill="1" applyBorder="1" applyAlignment="1">
      <alignment horizontal="left" vertical="center"/>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6" xfId="0" applyFont="1" applyFill="1" applyBorder="1" applyAlignment="1">
      <alignment horizontal="center" vertical="center"/>
    </xf>
    <xf numFmtId="0" fontId="28" fillId="3" borderId="7"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16" fillId="2" borderId="33" xfId="0" applyFont="1" applyFill="1" applyBorder="1" applyAlignment="1">
      <alignment horizontal="left" vertical="center"/>
    </xf>
    <xf numFmtId="0" fontId="16" fillId="2" borderId="34" xfId="0" applyFont="1" applyFill="1" applyBorder="1" applyAlignment="1">
      <alignment horizontal="left" vertical="center"/>
    </xf>
    <xf numFmtId="0" fontId="16" fillId="14" borderId="46" xfId="0" applyFont="1" applyFill="1" applyBorder="1" applyAlignment="1">
      <alignment horizontal="left" vertical="center"/>
    </xf>
    <xf numFmtId="0" fontId="16" fillId="14" borderId="47" xfId="0" applyFont="1" applyFill="1" applyBorder="1" applyAlignment="1">
      <alignment horizontal="left" vertical="center"/>
    </xf>
    <xf numFmtId="0" fontId="16" fillId="2" borderId="79" xfId="0" applyFont="1" applyFill="1" applyBorder="1" applyAlignment="1">
      <alignment horizontal="left" vertical="center" wrapText="1"/>
    </xf>
    <xf numFmtId="0" fontId="16" fillId="2" borderId="80" xfId="0" applyFont="1" applyFill="1" applyBorder="1" applyAlignment="1">
      <alignment horizontal="left" vertical="center" wrapText="1"/>
    </xf>
    <xf numFmtId="0" fontId="16" fillId="2" borderId="81" xfId="0" applyFont="1" applyFill="1" applyBorder="1" applyAlignment="1">
      <alignment horizontal="left" vertical="center" wrapText="1"/>
    </xf>
    <xf numFmtId="0" fontId="18" fillId="14" borderId="9" xfId="0" applyFont="1" applyFill="1" applyBorder="1" applyAlignment="1">
      <alignment horizontal="center" vertical="center"/>
    </xf>
    <xf numFmtId="0" fontId="18" fillId="14" borderId="13" xfId="0" applyFont="1" applyFill="1" applyBorder="1" applyAlignment="1">
      <alignment horizontal="center" vertical="center"/>
    </xf>
    <xf numFmtId="0" fontId="18" fillId="14" borderId="14" xfId="0" applyFont="1" applyFill="1" applyBorder="1" applyAlignment="1">
      <alignment horizontal="center" vertical="center"/>
    </xf>
    <xf numFmtId="0" fontId="18" fillId="2" borderId="14" xfId="0" applyFont="1" applyFill="1" applyBorder="1" applyAlignment="1">
      <alignment horizontal="center" vertical="center" wrapText="1"/>
    </xf>
    <xf numFmtId="0" fontId="18" fillId="2" borderId="14" xfId="0" applyFont="1" applyFill="1" applyBorder="1" applyAlignment="1">
      <alignment horizontal="center" vertical="center"/>
    </xf>
    <xf numFmtId="0" fontId="31" fillId="2" borderId="14" xfId="0" applyFont="1" applyFill="1" applyBorder="1" applyAlignment="1">
      <alignment horizontal="center" vertical="center" wrapText="1"/>
    </xf>
    <xf numFmtId="0" fontId="23" fillId="2" borderId="14" xfId="0" applyFont="1" applyFill="1" applyBorder="1" applyAlignment="1">
      <alignment horizontal="center" vertical="center" wrapText="1"/>
    </xf>
    <xf numFmtId="176" fontId="18" fillId="14" borderId="0" xfId="0" applyNumberFormat="1" applyFont="1" applyFill="1" applyAlignment="1">
      <alignment horizontal="center" vertical="center" wrapText="1"/>
    </xf>
    <xf numFmtId="0" fontId="16" fillId="0" borderId="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8" xfId="0" applyFont="1" applyFill="1" applyBorder="1" applyAlignment="1">
      <alignment horizontal="center" vertical="center"/>
    </xf>
    <xf numFmtId="0" fontId="16" fillId="0" borderId="32" xfId="0" applyFont="1" applyBorder="1" applyAlignment="1">
      <alignment horizontal="center" vertical="center" textRotation="255"/>
    </xf>
    <xf numFmtId="0" fontId="16" fillId="0" borderId="31" xfId="0" applyFont="1" applyBorder="1" applyAlignment="1">
      <alignment horizontal="center" vertical="center" textRotation="255"/>
    </xf>
    <xf numFmtId="0" fontId="16" fillId="0" borderId="29" xfId="0" applyFont="1" applyBorder="1" applyAlignment="1">
      <alignment horizontal="center" vertical="center" textRotation="255"/>
    </xf>
    <xf numFmtId="0" fontId="16" fillId="0" borderId="10" xfId="0" applyFont="1" applyBorder="1" applyAlignment="1">
      <alignment horizontal="center" vertical="center"/>
    </xf>
    <xf numFmtId="0" fontId="15" fillId="2" borderId="1" xfId="0" applyFont="1" applyFill="1" applyBorder="1" applyAlignment="1">
      <alignment horizontal="center" vertical="center"/>
    </xf>
    <xf numFmtId="0" fontId="15" fillId="2" borderId="6" xfId="0" applyFont="1" applyFill="1" applyBorder="1" applyAlignment="1">
      <alignment horizontal="center" vertical="center"/>
    </xf>
    <xf numFmtId="0" fontId="16" fillId="4" borderId="14" xfId="0" applyFont="1" applyFill="1" applyBorder="1" applyAlignment="1">
      <alignment horizontal="center" vertical="center"/>
    </xf>
    <xf numFmtId="0" fontId="16" fillId="4" borderId="14" xfId="0" applyFont="1" applyFill="1" applyBorder="1" applyAlignment="1">
      <alignment horizontal="center" vertical="center" wrapText="1"/>
    </xf>
    <xf numFmtId="0" fontId="16" fillId="14" borderId="78" xfId="0" applyFont="1" applyFill="1" applyBorder="1" applyAlignment="1">
      <alignment horizontal="center" vertical="center"/>
    </xf>
    <xf numFmtId="0" fontId="16" fillId="14" borderId="20" xfId="0" applyFont="1" applyFill="1" applyBorder="1" applyAlignment="1">
      <alignment horizontal="center" vertical="center"/>
    </xf>
    <xf numFmtId="0" fontId="16" fillId="14" borderId="53" xfId="0" applyFont="1" applyFill="1" applyBorder="1" applyAlignment="1">
      <alignment horizontal="center" vertical="center"/>
    </xf>
    <xf numFmtId="0" fontId="16" fillId="14" borderId="8" xfId="0" applyFont="1" applyFill="1" applyBorder="1" applyAlignment="1">
      <alignment horizontal="center" vertical="center"/>
    </xf>
    <xf numFmtId="0" fontId="16" fillId="14" borderId="55" xfId="0" applyFont="1" applyFill="1" applyBorder="1" applyAlignment="1">
      <alignment horizontal="center" vertical="center"/>
    </xf>
    <xf numFmtId="0" fontId="16" fillId="14" borderId="10" xfId="0" applyFont="1" applyFill="1" applyBorder="1" applyAlignment="1">
      <alignment horizontal="center" vertical="center"/>
    </xf>
    <xf numFmtId="0" fontId="16" fillId="14" borderId="60" xfId="0" applyFont="1" applyFill="1" applyBorder="1" applyAlignment="1">
      <alignment horizontal="center" vertical="center"/>
    </xf>
    <xf numFmtId="0" fontId="16" fillId="14" borderId="61" xfId="0" applyFont="1" applyFill="1" applyBorder="1" applyAlignment="1">
      <alignment horizontal="center" vertical="center"/>
    </xf>
    <xf numFmtId="0" fontId="16" fillId="14" borderId="48" xfId="0" applyFont="1" applyFill="1" applyBorder="1" applyAlignment="1">
      <alignment horizontal="center" vertical="center"/>
    </xf>
    <xf numFmtId="0" fontId="16" fillId="14" borderId="49" xfId="0" applyFont="1" applyFill="1" applyBorder="1" applyAlignment="1">
      <alignment horizontal="center" vertical="center"/>
    </xf>
    <xf numFmtId="0" fontId="19" fillId="4" borderId="9" xfId="0" applyFont="1" applyFill="1" applyBorder="1" applyAlignment="1">
      <alignment horizontal="center" vertical="center"/>
    </xf>
    <xf numFmtId="0" fontId="19" fillId="4" borderId="13" xfId="0" applyFont="1" applyFill="1" applyBorder="1" applyAlignment="1">
      <alignment horizontal="center" vertical="center"/>
    </xf>
    <xf numFmtId="0" fontId="19" fillId="4" borderId="10" xfId="0" applyFont="1" applyFill="1" applyBorder="1" applyAlignment="1">
      <alignment horizontal="center" vertical="center"/>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0" fillId="4" borderId="6" xfId="0" applyFill="1" applyBorder="1" applyAlignment="1">
      <alignment horizontal="center" vertical="center"/>
    </xf>
    <xf numFmtId="0" fontId="0" fillId="4" borderId="8" xfId="0" applyFill="1" applyBorder="1" applyAlignment="1">
      <alignment horizontal="center" vertical="center"/>
    </xf>
    <xf numFmtId="0" fontId="20" fillId="4" borderId="6"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16" fillId="14" borderId="73" xfId="0" applyFont="1" applyFill="1" applyBorder="1" applyAlignment="1">
      <alignment horizontal="center" vertical="center"/>
    </xf>
    <xf numFmtId="0" fontId="16" fillId="14" borderId="18" xfId="0" applyFont="1" applyFill="1" applyBorder="1" applyAlignment="1">
      <alignment horizontal="center" vertical="center"/>
    </xf>
    <xf numFmtId="38" fontId="8" fillId="14" borderId="71" xfId="6" applyFont="1" applyFill="1" applyBorder="1" applyAlignment="1">
      <alignment horizontal="center" vertical="center" wrapText="1"/>
    </xf>
    <xf numFmtId="38" fontId="8" fillId="14" borderId="69" xfId="6" applyFont="1" applyFill="1" applyBorder="1" applyAlignment="1">
      <alignment horizontal="center" vertical="center" wrapText="1"/>
    </xf>
    <xf numFmtId="38" fontId="8" fillId="14" borderId="72" xfId="6" applyFont="1" applyFill="1" applyBorder="1" applyAlignment="1">
      <alignment horizontal="center" vertical="center" wrapText="1"/>
    </xf>
    <xf numFmtId="38" fontId="8" fillId="14" borderId="11" xfId="6" applyFont="1" applyFill="1" applyBorder="1" applyAlignment="1">
      <alignment horizontal="center" vertical="center" wrapText="1"/>
    </xf>
    <xf numFmtId="38" fontId="8" fillId="14" borderId="12" xfId="6" applyFont="1" applyFill="1" applyBorder="1" applyAlignment="1">
      <alignment horizontal="center" vertical="center" wrapText="1"/>
    </xf>
    <xf numFmtId="38" fontId="8" fillId="14" borderId="74" xfId="6" applyFont="1" applyFill="1" applyBorder="1" applyAlignment="1">
      <alignment horizontal="center" vertical="center" wrapText="1"/>
    </xf>
    <xf numFmtId="38" fontId="8" fillId="14" borderId="9" xfId="6" applyFont="1" applyFill="1" applyBorder="1" applyAlignment="1">
      <alignment horizontal="center" vertical="center" wrapText="1"/>
    </xf>
    <xf numFmtId="38" fontId="8" fillId="14" borderId="13" xfId="6" applyFont="1" applyFill="1" applyBorder="1" applyAlignment="1">
      <alignment horizontal="center" vertical="center" wrapText="1"/>
    </xf>
    <xf numFmtId="38" fontId="8" fillId="14" borderId="56" xfId="6" applyFont="1" applyFill="1" applyBorder="1" applyAlignment="1">
      <alignment horizontal="center" vertical="center" wrapText="1"/>
    </xf>
    <xf numFmtId="38" fontId="8" fillId="14" borderId="1" xfId="6" applyFont="1" applyFill="1" applyBorder="1" applyAlignment="1">
      <alignment horizontal="center" vertical="center" wrapText="1"/>
    </xf>
    <xf numFmtId="38" fontId="8" fillId="14" borderId="2" xfId="6" applyFont="1" applyFill="1" applyBorder="1" applyAlignment="1">
      <alignment horizontal="center" vertical="center" wrapText="1"/>
    </xf>
    <xf numFmtId="38" fontId="8" fillId="14" borderId="58" xfId="6" applyFont="1" applyFill="1" applyBorder="1" applyAlignment="1">
      <alignment horizontal="center" vertical="center" wrapText="1"/>
    </xf>
    <xf numFmtId="38" fontId="8" fillId="14" borderId="62" xfId="6" applyFont="1" applyFill="1" applyBorder="1" applyAlignment="1">
      <alignment horizontal="center" vertical="center" wrapText="1"/>
    </xf>
    <xf numFmtId="38" fontId="8" fillId="14" borderId="63" xfId="6" applyFont="1" applyFill="1" applyBorder="1" applyAlignment="1">
      <alignment horizontal="center" vertical="center" wrapText="1"/>
    </xf>
    <xf numFmtId="38" fontId="8" fillId="14" borderId="64" xfId="6" applyFont="1" applyFill="1" applyBorder="1" applyAlignment="1">
      <alignment horizontal="center" vertical="center" wrapText="1"/>
    </xf>
    <xf numFmtId="0" fontId="18" fillId="4" borderId="6"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21" xfId="0" applyFont="1" applyFill="1" applyBorder="1" applyAlignment="1">
      <alignment horizontal="center" vertical="center"/>
    </xf>
    <xf numFmtId="0" fontId="18" fillId="4" borderId="38"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5" xfId="0" applyFont="1" applyFill="1" applyBorder="1" applyAlignment="1">
      <alignment horizontal="center" vertical="center" wrapText="1"/>
    </xf>
    <xf numFmtId="0" fontId="18" fillId="4" borderId="76" xfId="0" applyFont="1" applyFill="1" applyBorder="1" applyAlignment="1">
      <alignment horizontal="center" vertical="center" wrapText="1"/>
    </xf>
    <xf numFmtId="0" fontId="18" fillId="4" borderId="77" xfId="0" applyFont="1" applyFill="1" applyBorder="1" applyAlignment="1">
      <alignment horizontal="center" vertical="center" wrapText="1"/>
    </xf>
    <xf numFmtId="3" fontId="14" fillId="0" borderId="1" xfId="0" applyNumberFormat="1" applyFont="1" applyBorder="1" applyAlignment="1">
      <alignment horizontal="center" vertical="center"/>
    </xf>
    <xf numFmtId="0" fontId="14" fillId="0" borderId="3" xfId="0" applyFont="1" applyBorder="1" applyAlignment="1">
      <alignment horizontal="center" vertical="center"/>
    </xf>
    <xf numFmtId="49" fontId="15" fillId="0" borderId="21" xfId="0" applyNumberFormat="1" applyFont="1" applyBorder="1" applyAlignment="1">
      <alignment horizontal="center" vertical="center" wrapText="1"/>
    </xf>
    <xf numFmtId="49" fontId="15" fillId="0" borderId="38" xfId="0" applyNumberFormat="1" applyFont="1" applyBorder="1" applyAlignment="1">
      <alignment horizontal="center" vertical="center" wrapText="1"/>
    </xf>
    <xf numFmtId="49" fontId="15" fillId="0" borderId="11" xfId="0" applyNumberFormat="1" applyFont="1" applyBorder="1" applyAlignment="1">
      <alignment horizontal="center" vertical="center"/>
    </xf>
    <xf numFmtId="49" fontId="15" fillId="0" borderId="12" xfId="0" applyNumberFormat="1" applyFont="1" applyBorder="1" applyAlignment="1">
      <alignment horizontal="center" vertical="center"/>
    </xf>
    <xf numFmtId="49" fontId="15" fillId="0" borderId="9" xfId="0" applyNumberFormat="1" applyFont="1" applyBorder="1" applyAlignment="1">
      <alignment horizontal="center" vertical="center"/>
    </xf>
    <xf numFmtId="49" fontId="15" fillId="0" borderId="13" xfId="0" applyNumberFormat="1" applyFont="1" applyBorder="1" applyAlignment="1">
      <alignment horizontal="center" vertical="center"/>
    </xf>
    <xf numFmtId="38" fontId="8" fillId="14" borderId="68" xfId="6" applyFont="1" applyFill="1" applyBorder="1" applyAlignment="1">
      <alignment horizontal="center" vertical="center" wrapText="1"/>
    </xf>
    <xf numFmtId="38" fontId="8" fillId="14" borderId="70" xfId="6" applyFont="1" applyFill="1" applyBorder="1" applyAlignment="1">
      <alignment horizontal="center" vertical="center" wrapText="1"/>
    </xf>
    <xf numFmtId="38" fontId="8" fillId="14" borderId="73" xfId="6" applyFont="1" applyFill="1" applyBorder="1" applyAlignment="1">
      <alignment horizontal="center" vertical="center" wrapText="1"/>
    </xf>
    <xf numFmtId="38" fontId="8" fillId="14" borderId="18" xfId="6" applyFont="1" applyFill="1" applyBorder="1" applyAlignment="1">
      <alignment horizontal="center" vertical="center" wrapText="1"/>
    </xf>
    <xf numFmtId="38" fontId="8" fillId="14" borderId="55" xfId="6" applyFont="1" applyFill="1" applyBorder="1" applyAlignment="1">
      <alignment horizontal="center" vertical="center" wrapText="1"/>
    </xf>
    <xf numFmtId="38" fontId="8" fillId="14" borderId="10" xfId="6" applyFont="1" applyFill="1" applyBorder="1" applyAlignment="1">
      <alignment horizontal="center" vertical="center" wrapText="1"/>
    </xf>
    <xf numFmtId="0" fontId="7" fillId="14" borderId="9" xfId="2" applyFont="1" applyFill="1" applyBorder="1" applyAlignment="1">
      <alignment horizontal="left" vertical="center"/>
    </xf>
    <xf numFmtId="0" fontId="7" fillId="14" borderId="10" xfId="2" applyFont="1" applyFill="1" applyBorder="1" applyAlignment="1">
      <alignment horizontal="left" vertical="center"/>
    </xf>
    <xf numFmtId="0" fontId="16" fillId="14" borderId="9" xfId="0" applyFont="1" applyFill="1" applyBorder="1" applyAlignment="1">
      <alignment horizontal="left" vertical="center"/>
    </xf>
    <xf numFmtId="0" fontId="16" fillId="14" borderId="13" xfId="0" applyFont="1" applyFill="1" applyBorder="1" applyAlignment="1">
      <alignment horizontal="left" vertical="center"/>
    </xf>
    <xf numFmtId="38" fontId="8" fillId="14" borderId="57" xfId="6" applyFont="1" applyFill="1" applyBorder="1" applyAlignment="1">
      <alignment horizontal="center" vertical="center" wrapText="1"/>
    </xf>
    <xf numFmtId="38" fontId="8" fillId="14" borderId="3" xfId="6" applyFont="1" applyFill="1" applyBorder="1" applyAlignment="1">
      <alignment horizontal="center" vertical="center" wrapText="1"/>
    </xf>
    <xf numFmtId="38" fontId="8" fillId="14" borderId="60" xfId="6" applyFont="1" applyFill="1" applyBorder="1" applyAlignment="1">
      <alignment horizontal="center" vertical="center" wrapText="1"/>
    </xf>
    <xf numFmtId="38" fontId="8" fillId="14" borderId="61" xfId="6" applyFont="1" applyFill="1" applyBorder="1" applyAlignment="1">
      <alignment horizontal="center" vertical="center" wrapText="1"/>
    </xf>
    <xf numFmtId="176" fontId="15" fillId="0" borderId="19" xfId="0" applyNumberFormat="1" applyFont="1" applyBorder="1" applyAlignment="1">
      <alignment horizontal="center" vertical="center"/>
    </xf>
    <xf numFmtId="176" fontId="15" fillId="0" borderId="16" xfId="0" applyNumberFormat="1" applyFont="1" applyBorder="1" applyAlignment="1">
      <alignment horizontal="center" vertical="center"/>
    </xf>
    <xf numFmtId="0" fontId="16" fillId="4" borderId="1"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30" xfId="0" applyFont="1" applyFill="1" applyBorder="1" applyAlignment="1">
      <alignment horizontal="center" vertical="center"/>
    </xf>
    <xf numFmtId="0" fontId="16" fillId="4" borderId="41" xfId="0" applyFont="1" applyFill="1" applyBorder="1" applyAlignment="1">
      <alignment horizontal="center" vertical="center"/>
    </xf>
    <xf numFmtId="0" fontId="16" fillId="4" borderId="15" xfId="0" applyFont="1" applyFill="1" applyBorder="1" applyAlignment="1">
      <alignment horizontal="center" vertical="center"/>
    </xf>
    <xf numFmtId="0" fontId="0" fillId="4" borderId="1"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0" xfId="0" applyFill="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 xfId="0" applyFill="1" applyBorder="1" applyAlignment="1">
      <alignment horizontal="center" vertical="top" wrapText="1"/>
    </xf>
    <xf numFmtId="0" fontId="0" fillId="4" borderId="2"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0" xfId="0" applyFill="1" applyAlignment="1">
      <alignment horizontal="center" vertical="top" wrapText="1"/>
    </xf>
    <xf numFmtId="0" fontId="0" fillId="4" borderId="5" xfId="0" applyFill="1" applyBorder="1" applyAlignment="1">
      <alignment horizontal="center" vertical="top" wrapText="1"/>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16" fillId="14" borderId="45" xfId="0" applyFont="1" applyFill="1" applyBorder="1" applyAlignment="1">
      <alignment horizontal="left" vertical="center" wrapText="1"/>
    </xf>
    <xf numFmtId="0" fontId="16" fillId="14" borderId="47" xfId="0" applyFont="1" applyFill="1" applyBorder="1" applyAlignment="1">
      <alignment horizontal="left" vertical="center" wrapText="1"/>
    </xf>
    <xf numFmtId="0" fontId="43" fillId="2" borderId="1" xfId="0" applyFont="1" applyFill="1" applyBorder="1" applyAlignment="1">
      <alignment horizontal="center" vertical="center"/>
    </xf>
    <xf numFmtId="0" fontId="43" fillId="2" borderId="2"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4" borderId="77" xfId="0" applyFont="1" applyFill="1" applyBorder="1" applyAlignment="1">
      <alignment horizontal="center" vertical="center" wrapText="1"/>
    </xf>
    <xf numFmtId="0" fontId="7" fillId="14" borderId="11" xfId="2" applyFont="1" applyFill="1" applyBorder="1" applyAlignment="1">
      <alignment horizontal="left" vertical="center"/>
    </xf>
    <xf numFmtId="0" fontId="7" fillId="14" borderId="18" xfId="2" applyFont="1" applyFill="1" applyBorder="1" applyAlignment="1">
      <alignment horizontal="left" vertical="center"/>
    </xf>
    <xf numFmtId="0" fontId="7" fillId="14" borderId="19" xfId="2" applyFont="1" applyFill="1" applyBorder="1" applyAlignment="1">
      <alignment horizontal="left" vertical="center"/>
    </xf>
    <xf numFmtId="0" fontId="7" fillId="14" borderId="20" xfId="2" applyFont="1" applyFill="1" applyBorder="1" applyAlignment="1">
      <alignment horizontal="left" vertical="center"/>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3" xfId="0" applyFont="1" applyBorder="1" applyAlignment="1">
      <alignment horizontal="center" vertical="center" wrapText="1"/>
    </xf>
    <xf numFmtId="0" fontId="7" fillId="14" borderId="6" xfId="2" applyFont="1" applyFill="1" applyBorder="1" applyAlignment="1">
      <alignment horizontal="left" vertical="center"/>
    </xf>
    <xf numFmtId="0" fontId="7" fillId="14" borderId="8" xfId="2" applyFont="1" applyFill="1" applyBorder="1" applyAlignment="1">
      <alignment horizontal="left" vertical="center"/>
    </xf>
    <xf numFmtId="0" fontId="16" fillId="14" borderId="19" xfId="0" applyFont="1" applyFill="1" applyBorder="1" applyAlignment="1">
      <alignment horizontal="left" vertical="center"/>
    </xf>
    <xf numFmtId="0" fontId="16" fillId="14" borderId="16" xfId="0" applyFont="1" applyFill="1" applyBorder="1" applyAlignment="1">
      <alignment horizontal="left" vertical="center"/>
    </xf>
    <xf numFmtId="0" fontId="16" fillId="14" borderId="11" xfId="0" applyFont="1" applyFill="1" applyBorder="1" applyAlignment="1">
      <alignment horizontal="left" vertical="center"/>
    </xf>
    <xf numFmtId="0" fontId="16" fillId="14" borderId="12" xfId="0" applyFont="1" applyFill="1" applyBorder="1" applyAlignment="1">
      <alignment horizontal="left" vertical="center"/>
    </xf>
    <xf numFmtId="0" fontId="16" fillId="14" borderId="6" xfId="0" applyFont="1" applyFill="1" applyBorder="1" applyAlignment="1">
      <alignment horizontal="left" vertical="center"/>
    </xf>
    <xf numFmtId="0" fontId="16" fillId="14" borderId="7" xfId="0" applyFont="1" applyFill="1" applyBorder="1" applyAlignment="1">
      <alignment horizontal="left" vertical="center"/>
    </xf>
    <xf numFmtId="0" fontId="18" fillId="4" borderId="39" xfId="0" applyFont="1" applyFill="1" applyBorder="1" applyAlignment="1">
      <alignment horizontal="center" vertical="center" textRotation="255"/>
    </xf>
    <xf numFmtId="0" fontId="18" fillId="4" borderId="31" xfId="0" applyFont="1" applyFill="1" applyBorder="1" applyAlignment="1">
      <alignment horizontal="center" vertical="center" textRotation="255"/>
    </xf>
    <xf numFmtId="0" fontId="18" fillId="4" borderId="40" xfId="0" applyFont="1" applyFill="1" applyBorder="1" applyAlignment="1">
      <alignment horizontal="center" vertical="center" textRotation="255"/>
    </xf>
    <xf numFmtId="0" fontId="19" fillId="4" borderId="9" xfId="0" applyFont="1" applyFill="1" applyBorder="1" applyAlignment="1">
      <alignment horizontal="left" vertical="center"/>
    </xf>
    <xf numFmtId="0" fontId="19" fillId="4" borderId="13" xfId="0" applyFont="1" applyFill="1" applyBorder="1" applyAlignment="1">
      <alignment horizontal="left" vertical="center"/>
    </xf>
    <xf numFmtId="0" fontId="19" fillId="4" borderId="10" xfId="0" applyFont="1" applyFill="1" applyBorder="1" applyAlignment="1">
      <alignment horizontal="left" vertical="center"/>
    </xf>
    <xf numFmtId="0" fontId="19" fillId="4" borderId="19" xfId="0" applyFont="1" applyFill="1" applyBorder="1" applyAlignment="1">
      <alignment horizontal="left" vertical="center"/>
    </xf>
    <xf numFmtId="0" fontId="19" fillId="4" borderId="16" xfId="0" applyFont="1" applyFill="1" applyBorder="1" applyAlignment="1">
      <alignment horizontal="left" vertical="center"/>
    </xf>
    <xf numFmtId="0" fontId="19" fillId="4" borderId="20" xfId="0" applyFont="1" applyFill="1" applyBorder="1" applyAlignment="1">
      <alignment horizontal="left" vertical="center"/>
    </xf>
    <xf numFmtId="0" fontId="19" fillId="4" borderId="6" xfId="0" applyFont="1" applyFill="1" applyBorder="1" applyAlignment="1">
      <alignment horizontal="left" vertical="center"/>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19" fillId="4" borderId="11" xfId="0" applyFont="1" applyFill="1" applyBorder="1" applyAlignment="1">
      <alignment horizontal="left" vertical="center"/>
    </xf>
    <xf numFmtId="0" fontId="19" fillId="4" borderId="12" xfId="0" applyFont="1" applyFill="1" applyBorder="1" applyAlignment="1">
      <alignment horizontal="left" vertical="center"/>
    </xf>
    <xf numFmtId="0" fontId="19" fillId="4" borderId="18" xfId="0" applyFont="1" applyFill="1" applyBorder="1" applyAlignment="1">
      <alignment horizontal="left" vertical="center"/>
    </xf>
    <xf numFmtId="0" fontId="23" fillId="0" borderId="19" xfId="0" applyFont="1" applyBorder="1" applyAlignment="1">
      <alignment horizontal="center" vertical="center" wrapText="1"/>
    </xf>
    <xf numFmtId="0" fontId="23" fillId="0" borderId="67" xfId="0" applyFont="1" applyBorder="1" applyAlignment="1">
      <alignment horizontal="center" vertical="center" wrapText="1"/>
    </xf>
    <xf numFmtId="0" fontId="0" fillId="2" borderId="0" xfId="0" applyFill="1" applyAlignment="1">
      <alignment horizontal="left" vertical="center" wrapText="1"/>
    </xf>
    <xf numFmtId="0" fontId="32" fillId="4" borderId="9" xfId="0" applyFont="1" applyFill="1" applyBorder="1" applyAlignment="1">
      <alignment horizontal="center" vertical="center"/>
    </xf>
    <xf numFmtId="0" fontId="32" fillId="4" borderId="13" xfId="0" applyFont="1" applyFill="1" applyBorder="1" applyAlignment="1">
      <alignment horizontal="center" vertical="center"/>
    </xf>
    <xf numFmtId="0" fontId="32" fillId="4" borderId="10"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16" fillId="0" borderId="9" xfId="0" applyFont="1" applyBorder="1" applyAlignment="1">
      <alignment horizontal="left" vertical="center"/>
    </xf>
    <xf numFmtId="0" fontId="16" fillId="0" borderId="10" xfId="0" applyFont="1" applyBorder="1" applyAlignment="1">
      <alignment horizontal="left"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48" fillId="2" borderId="1"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58" fillId="14" borderId="1" xfId="0" applyFont="1" applyFill="1" applyBorder="1" applyAlignment="1">
      <alignment horizontal="left" vertical="center" wrapText="1"/>
    </xf>
    <xf numFmtId="0" fontId="58" fillId="14" borderId="2" xfId="0" applyFont="1" applyFill="1" applyBorder="1" applyAlignment="1">
      <alignment horizontal="left" vertical="center" wrapText="1"/>
    </xf>
    <xf numFmtId="0" fontId="58" fillId="14" borderId="3" xfId="0" applyFont="1" applyFill="1" applyBorder="1" applyAlignment="1">
      <alignment horizontal="left" vertical="center" wrapText="1"/>
    </xf>
    <xf numFmtId="0" fontId="58" fillId="14" borderId="6" xfId="0" applyFont="1" applyFill="1" applyBorder="1" applyAlignment="1">
      <alignment horizontal="left" vertical="center" wrapText="1"/>
    </xf>
    <xf numFmtId="0" fontId="58" fillId="14" borderId="7" xfId="0" applyFont="1" applyFill="1" applyBorder="1" applyAlignment="1">
      <alignment horizontal="left" vertical="center" wrapText="1"/>
    </xf>
    <xf numFmtId="0" fontId="58" fillId="14" borderId="8" xfId="0" applyFont="1" applyFill="1" applyBorder="1" applyAlignment="1">
      <alignment horizontal="left" vertical="center" wrapText="1"/>
    </xf>
    <xf numFmtId="0" fontId="48" fillId="2" borderId="0" xfId="0" applyFont="1" applyFill="1" applyAlignment="1">
      <alignment horizontal="center" vertical="center"/>
    </xf>
    <xf numFmtId="0" fontId="49" fillId="14" borderId="13" xfId="2" applyFont="1" applyFill="1" applyBorder="1" applyAlignment="1">
      <alignment horizontal="left" vertical="center"/>
    </xf>
    <xf numFmtId="0" fontId="49" fillId="14" borderId="10" xfId="2" applyFont="1" applyFill="1" applyBorder="1" applyAlignment="1">
      <alignment horizontal="left" vertical="center"/>
    </xf>
    <xf numFmtId="0" fontId="45" fillId="12" borderId="9" xfId="0" applyFont="1" applyFill="1" applyBorder="1" applyAlignment="1">
      <alignment horizontal="center" vertical="center"/>
    </xf>
    <xf numFmtId="0" fontId="45" fillId="12" borderId="13" xfId="0" applyFont="1" applyFill="1" applyBorder="1" applyAlignment="1">
      <alignment horizontal="center" vertical="center"/>
    </xf>
    <xf numFmtId="0" fontId="45" fillId="12" borderId="10" xfId="0" applyFont="1" applyFill="1" applyBorder="1" applyAlignment="1">
      <alignment horizontal="center" vertical="center"/>
    </xf>
    <xf numFmtId="38" fontId="56" fillId="14" borderId="9" xfId="6" applyFont="1" applyFill="1" applyBorder="1" applyAlignment="1">
      <alignment horizontal="center" vertical="center"/>
    </xf>
    <xf numFmtId="38" fontId="56" fillId="14" borderId="13" xfId="6" applyFont="1" applyFill="1" applyBorder="1" applyAlignment="1">
      <alignment horizontal="center" vertical="center"/>
    </xf>
    <xf numFmtId="0" fontId="45" fillId="12" borderId="0" xfId="0" applyFont="1" applyFill="1" applyAlignment="1">
      <alignment horizontal="center" vertical="center"/>
    </xf>
    <xf numFmtId="0" fontId="45" fillId="12" borderId="82" xfId="0" applyFont="1" applyFill="1" applyBorder="1" applyAlignment="1">
      <alignment horizontal="center" vertical="center"/>
    </xf>
    <xf numFmtId="0" fontId="45" fillId="13" borderId="83" xfId="0" applyFont="1" applyFill="1" applyBorder="1" applyAlignment="1">
      <alignment horizontal="center" vertical="center"/>
    </xf>
    <xf numFmtId="0" fontId="45" fillId="13" borderId="0" xfId="0" applyFont="1" applyFill="1" applyAlignment="1">
      <alignment horizontal="center" vertical="center"/>
    </xf>
    <xf numFmtId="0" fontId="49" fillId="14" borderId="13" xfId="2" applyFont="1" applyFill="1" applyBorder="1" applyAlignment="1">
      <alignment horizontal="left" vertical="center" wrapText="1"/>
    </xf>
    <xf numFmtId="0" fontId="49" fillId="14" borderId="10" xfId="2" applyFont="1" applyFill="1" applyBorder="1" applyAlignment="1">
      <alignment horizontal="left" vertical="center" wrapText="1"/>
    </xf>
    <xf numFmtId="0" fontId="45" fillId="2" borderId="0" xfId="0" applyFont="1" applyFill="1" applyAlignment="1">
      <alignment horizontal="left"/>
    </xf>
    <xf numFmtId="0" fontId="48" fillId="2" borderId="7" xfId="0" applyFont="1" applyFill="1" applyBorder="1" applyAlignment="1">
      <alignment horizontal="center" vertical="center"/>
    </xf>
    <xf numFmtId="0" fontId="45" fillId="13" borderId="82" xfId="0" applyFont="1" applyFill="1" applyBorder="1" applyAlignment="1">
      <alignment horizontal="center" vertical="center"/>
    </xf>
    <xf numFmtId="0" fontId="21" fillId="2" borderId="13" xfId="0" applyFont="1" applyFill="1" applyBorder="1" applyAlignment="1">
      <alignment horizontal="left" vertical="center"/>
    </xf>
    <xf numFmtId="0" fontId="37" fillId="2" borderId="0" xfId="0" applyFont="1" applyFill="1" applyAlignment="1">
      <alignment horizontal="center" vertical="center"/>
    </xf>
    <xf numFmtId="0" fontId="0" fillId="5" borderId="14" xfId="0" applyFill="1" applyBorder="1" applyAlignment="1">
      <alignment horizontal="center" vertical="center"/>
    </xf>
    <xf numFmtId="0" fontId="0" fillId="5" borderId="9" xfId="0" applyFill="1" applyBorder="1" applyAlignment="1">
      <alignment horizontal="center" vertical="center"/>
    </xf>
    <xf numFmtId="0" fontId="0" fillId="8" borderId="14" xfId="0" applyFill="1" applyBorder="1" applyAlignment="1">
      <alignment horizontal="center" vertical="center"/>
    </xf>
    <xf numFmtId="0" fontId="0" fillId="9" borderId="10" xfId="0" applyFill="1" applyBorder="1" applyAlignment="1">
      <alignment horizontal="center" vertical="center"/>
    </xf>
    <xf numFmtId="0" fontId="0" fillId="9" borderId="9" xfId="0" applyFill="1" applyBorder="1" applyAlignment="1">
      <alignment horizontal="center" vertical="center"/>
    </xf>
    <xf numFmtId="0" fontId="16" fillId="6" borderId="9" xfId="2" applyFont="1" applyFill="1" applyBorder="1" applyAlignment="1">
      <alignment horizontal="center" vertical="center"/>
    </xf>
    <xf numFmtId="0" fontId="16" fillId="6" borderId="10" xfId="2" applyFont="1" applyFill="1" applyBorder="1" applyAlignment="1">
      <alignment horizontal="center" vertical="center"/>
    </xf>
    <xf numFmtId="0" fontId="16" fillId="0" borderId="32" xfId="0" applyFont="1" applyBorder="1" applyAlignment="1">
      <alignment horizontal="center" vertical="center"/>
    </xf>
    <xf numFmtId="0" fontId="16" fillId="0" borderId="29" xfId="0" applyFont="1" applyBorder="1" applyAlignment="1">
      <alignment horizontal="center" vertical="center"/>
    </xf>
    <xf numFmtId="0" fontId="7" fillId="0" borderId="9" xfId="0" applyFont="1" applyBorder="1" applyAlignment="1">
      <alignment horizontal="center" vertical="center"/>
    </xf>
    <xf numFmtId="0" fontId="7" fillId="0" borderId="13" xfId="0" applyFont="1" applyBorder="1" applyAlignment="1">
      <alignment horizontal="center" vertical="center"/>
    </xf>
    <xf numFmtId="0" fontId="13" fillId="5" borderId="32" xfId="0" applyFont="1" applyFill="1" applyBorder="1" applyAlignment="1">
      <alignment horizontal="center" vertical="center" wrapText="1"/>
    </xf>
    <xf numFmtId="0" fontId="13" fillId="5" borderId="29" xfId="0" applyFont="1" applyFill="1" applyBorder="1" applyAlignment="1">
      <alignment horizontal="center" vertical="center" wrapText="1"/>
    </xf>
    <xf numFmtId="0" fontId="41" fillId="16" borderId="9" xfId="0" applyFont="1" applyFill="1" applyBorder="1" applyAlignment="1">
      <alignment horizontal="center" vertical="center"/>
    </xf>
    <xf numFmtId="0" fontId="41" fillId="16" borderId="10" xfId="0" applyFont="1" applyFill="1" applyBorder="1" applyAlignment="1">
      <alignment horizontal="center" vertical="center"/>
    </xf>
    <xf numFmtId="0" fontId="41" fillId="10" borderId="9" xfId="0" applyFont="1" applyFill="1" applyBorder="1" applyAlignment="1">
      <alignment horizontal="center" vertical="center"/>
    </xf>
    <xf numFmtId="0" fontId="41" fillId="10" borderId="10" xfId="0" applyFont="1" applyFill="1" applyBorder="1" applyAlignment="1">
      <alignment horizontal="center" vertical="center"/>
    </xf>
    <xf numFmtId="0" fontId="41" fillId="7" borderId="9" xfId="0" applyFont="1" applyFill="1" applyBorder="1" applyAlignment="1">
      <alignment horizontal="center" vertical="center"/>
    </xf>
    <xf numFmtId="0" fontId="41" fillId="7" borderId="13" xfId="0" applyFont="1" applyFill="1" applyBorder="1" applyAlignment="1">
      <alignment horizontal="center" vertical="center"/>
    </xf>
    <xf numFmtId="0" fontId="41" fillId="16" borderId="14" xfId="0" applyFont="1" applyFill="1" applyBorder="1" applyAlignment="1">
      <alignment horizontal="center" vertical="center"/>
    </xf>
    <xf numFmtId="0" fontId="41" fillId="10" borderId="14" xfId="0" applyFont="1" applyFill="1" applyBorder="1" applyAlignment="1">
      <alignment horizontal="center" vertical="center"/>
    </xf>
    <xf numFmtId="0" fontId="41" fillId="7" borderId="10" xfId="0" applyFont="1" applyFill="1" applyBorder="1" applyAlignment="1">
      <alignment horizontal="center" vertical="center"/>
    </xf>
    <xf numFmtId="0" fontId="46" fillId="12" borderId="9" xfId="0" applyFont="1" applyFill="1" applyBorder="1" applyAlignment="1">
      <alignment horizontal="center" vertical="center"/>
    </xf>
    <xf numFmtId="0" fontId="46" fillId="12" borderId="13" xfId="0" applyFont="1" applyFill="1" applyBorder="1" applyAlignment="1">
      <alignment horizontal="center" vertical="center"/>
    </xf>
    <xf numFmtId="0" fontId="46" fillId="12" borderId="10" xfId="0" applyFont="1" applyFill="1" applyBorder="1" applyAlignment="1">
      <alignment horizontal="center" vertical="center"/>
    </xf>
  </cellXfs>
  <cellStyles count="7">
    <cellStyle name="ハイパーリンク" xfId="1" builtinId="8"/>
    <cellStyle name="桁区切り" xfId="6" builtinId="6"/>
    <cellStyle name="桁区切り 2" xfId="3" xr:uid="{58A4ADB3-0F4D-431D-8282-9102EDF3005E}"/>
    <cellStyle name="標準" xfId="0" builtinId="0"/>
    <cellStyle name="標準 2" xfId="2" xr:uid="{50F8C806-21B8-489F-959B-D474B8BA4D67}"/>
    <cellStyle name="標準 3" xfId="4" xr:uid="{F3E323D1-83FA-40F0-B6B6-75C029BECE94}"/>
    <cellStyle name="標準 4" xfId="5" xr:uid="{A1B1517A-ECF7-4115-9071-A86520F7B654}"/>
  </cellStyles>
  <dxfs count="0"/>
  <tableStyles count="0" defaultTableStyle="TableStyleMedium2" defaultPivotStyle="PivotStyleLight16"/>
  <colors>
    <mruColors>
      <color rgb="FFFFFFCC"/>
      <color rgb="FFC6E6A2"/>
      <color rgb="FFCCFF99"/>
      <color rgb="FFFFFF99"/>
      <color rgb="FFD9F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集計用1!$B$3"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集計用3!$S$3" lockText="1" noThreeD="1"/>
</file>

<file path=xl/ctrlProps/ctrlProp101.xml><?xml version="1.0" encoding="utf-8"?>
<formControlPr xmlns="http://schemas.microsoft.com/office/spreadsheetml/2009/9/main" objectType="CheckBox" fmlaLink="集計用3!$Y$3" lockText="1" noThreeD="1"/>
</file>

<file path=xl/ctrlProps/ctrlProp102.xml><?xml version="1.0" encoding="utf-8"?>
<formControlPr xmlns="http://schemas.microsoft.com/office/spreadsheetml/2009/9/main" objectType="CheckBox" fmlaLink="集計用3!$T$3" lockText="1" noThreeD="1"/>
</file>

<file path=xl/ctrlProps/ctrlProp103.xml><?xml version="1.0" encoding="utf-8"?>
<formControlPr xmlns="http://schemas.microsoft.com/office/spreadsheetml/2009/9/main" objectType="CheckBox" fmlaLink="集計用3!$Z$3" lockText="1" noThreeD="1"/>
</file>

<file path=xl/ctrlProps/ctrlProp104.xml><?xml version="1.0" encoding="utf-8"?>
<formControlPr xmlns="http://schemas.microsoft.com/office/spreadsheetml/2009/9/main" objectType="CheckBox" fmlaLink="集計用3!$U$3" lockText="1" noThreeD="1"/>
</file>

<file path=xl/ctrlProps/ctrlProp105.xml><?xml version="1.0" encoding="utf-8"?>
<formControlPr xmlns="http://schemas.microsoft.com/office/spreadsheetml/2009/9/main" objectType="CheckBox" fmlaLink="集計用3!$AA$3" lockText="1" noThreeD="1"/>
</file>

<file path=xl/ctrlProps/ctrlProp106.xml><?xml version="1.0" encoding="utf-8"?>
<formControlPr xmlns="http://schemas.microsoft.com/office/spreadsheetml/2009/9/main" objectType="CheckBox" fmlaLink="集計用3!$W$3" lockText="1" noThreeD="1"/>
</file>

<file path=xl/ctrlProps/ctrlProp107.xml><?xml version="1.0" encoding="utf-8"?>
<formControlPr xmlns="http://schemas.microsoft.com/office/spreadsheetml/2009/9/main" objectType="CheckBox" fmlaLink="集計用3!$AC$3" lockText="1" noThreeD="1"/>
</file>

<file path=xl/ctrlProps/ctrlProp108.xml><?xml version="1.0" encoding="utf-8"?>
<formControlPr xmlns="http://schemas.microsoft.com/office/spreadsheetml/2009/9/main" objectType="CheckBox" fmlaLink="集計用3!$X$3" lockText="1" noThreeD="1"/>
</file>

<file path=xl/ctrlProps/ctrlProp109.xml><?xml version="1.0" encoding="utf-8"?>
<formControlPr xmlns="http://schemas.microsoft.com/office/spreadsheetml/2009/9/main" objectType="CheckBox" fmlaLink="集計用3!$AD$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集計用3!$V$3" lockText="1" noThreeD="1"/>
</file>

<file path=xl/ctrlProps/ctrlProp111.xml><?xml version="1.0" encoding="utf-8"?>
<formControlPr xmlns="http://schemas.microsoft.com/office/spreadsheetml/2009/9/main" objectType="CheckBox" fmlaLink="集計用3!$AB$3" lockText="1" noThreeD="1"/>
</file>

<file path=xl/ctrlProps/ctrlProp112.xml><?xml version="1.0" encoding="utf-8"?>
<formControlPr xmlns="http://schemas.microsoft.com/office/spreadsheetml/2009/9/main" objectType="CheckBox" fmlaLink="集計用3!$AF$3" lockText="1" noThreeD="1"/>
</file>

<file path=xl/ctrlProps/ctrlProp113.xml><?xml version="1.0" encoding="utf-8"?>
<formControlPr xmlns="http://schemas.microsoft.com/office/spreadsheetml/2009/9/main" objectType="CheckBox" fmlaLink="集計用3!$AI$3" lockText="1" noThreeD="1"/>
</file>

<file path=xl/ctrlProps/ctrlProp114.xml><?xml version="1.0" encoding="utf-8"?>
<formControlPr xmlns="http://schemas.microsoft.com/office/spreadsheetml/2009/9/main" objectType="CheckBox" fmlaLink="集計用3!$AG$3" lockText="1" noThreeD="1"/>
</file>

<file path=xl/ctrlProps/ctrlProp115.xml><?xml version="1.0" encoding="utf-8"?>
<formControlPr xmlns="http://schemas.microsoft.com/office/spreadsheetml/2009/9/main" objectType="CheckBox" fmlaLink="集計用3!$AJ$3" lockText="1" noThreeD="1"/>
</file>

<file path=xl/ctrlProps/ctrlProp116.xml><?xml version="1.0" encoding="utf-8"?>
<formControlPr xmlns="http://schemas.microsoft.com/office/spreadsheetml/2009/9/main" objectType="CheckBox" fmlaLink="集計用3!$AH$3" lockText="1" noThreeD="1"/>
</file>

<file path=xl/ctrlProps/ctrlProp117.xml><?xml version="1.0" encoding="utf-8"?>
<formControlPr xmlns="http://schemas.microsoft.com/office/spreadsheetml/2009/9/main" objectType="CheckBox" fmlaLink="集計用3!$AK$3" lockText="1" noThreeD="1"/>
</file>

<file path=xl/ctrlProps/ctrlProp118.xml><?xml version="1.0" encoding="utf-8"?>
<formControlPr xmlns="http://schemas.microsoft.com/office/spreadsheetml/2009/9/main" objectType="CheckBox" fmlaLink="集計用3!$CA$3" lockText="1" noThreeD="1"/>
</file>

<file path=xl/ctrlProps/ctrlProp119.xml><?xml version="1.0" encoding="utf-8"?>
<formControlPr xmlns="http://schemas.microsoft.com/office/spreadsheetml/2009/9/main" objectType="CheckBox" fmlaLink="集計用3!$CD$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集計用3!$CB$3" lockText="1" noThreeD="1"/>
</file>

<file path=xl/ctrlProps/ctrlProp121.xml><?xml version="1.0" encoding="utf-8"?>
<formControlPr xmlns="http://schemas.microsoft.com/office/spreadsheetml/2009/9/main" objectType="CheckBox" fmlaLink="集計用3!$CE$3" lockText="1" noThreeD="1"/>
</file>

<file path=xl/ctrlProps/ctrlProp122.xml><?xml version="1.0" encoding="utf-8"?>
<formControlPr xmlns="http://schemas.microsoft.com/office/spreadsheetml/2009/9/main" objectType="CheckBox" fmlaLink="集計用3!$CC$3" lockText="1" noThreeD="1"/>
</file>

<file path=xl/ctrlProps/ctrlProp123.xml><?xml version="1.0" encoding="utf-8"?>
<formControlPr xmlns="http://schemas.microsoft.com/office/spreadsheetml/2009/9/main" objectType="CheckBox" fmlaLink="集計用3!$CF$3" lockText="1" noThreeD="1"/>
</file>

<file path=xl/ctrlProps/ctrlProp124.xml><?xml version="1.0" encoding="utf-8"?>
<formControlPr xmlns="http://schemas.microsoft.com/office/spreadsheetml/2009/9/main" objectType="CheckBox" fmlaLink="集計用3!$CI$3" lockText="1" noThreeD="1"/>
</file>

<file path=xl/ctrlProps/ctrlProp125.xml><?xml version="1.0" encoding="utf-8"?>
<formControlPr xmlns="http://schemas.microsoft.com/office/spreadsheetml/2009/9/main" objectType="CheckBox" fmlaLink="集計用3!$CN$3" lockText="1" noThreeD="1"/>
</file>

<file path=xl/ctrlProps/ctrlProp126.xml><?xml version="1.0" encoding="utf-8"?>
<formControlPr xmlns="http://schemas.microsoft.com/office/spreadsheetml/2009/9/main" objectType="CheckBox" fmlaLink="集計用3!$CJ$3" lockText="1" noThreeD="1"/>
</file>

<file path=xl/ctrlProps/ctrlProp127.xml><?xml version="1.0" encoding="utf-8"?>
<formControlPr xmlns="http://schemas.microsoft.com/office/spreadsheetml/2009/9/main" objectType="CheckBox" fmlaLink="集計用3!$CO$3" lockText="1" noThreeD="1"/>
</file>

<file path=xl/ctrlProps/ctrlProp128.xml><?xml version="1.0" encoding="utf-8"?>
<formControlPr xmlns="http://schemas.microsoft.com/office/spreadsheetml/2009/9/main" objectType="CheckBox" fmlaLink="集計用3!$CK$3" lockText="1" noThreeD="1"/>
</file>

<file path=xl/ctrlProps/ctrlProp129.xml><?xml version="1.0" encoding="utf-8"?>
<formControlPr xmlns="http://schemas.microsoft.com/office/spreadsheetml/2009/9/main" objectType="CheckBox" fmlaLink="集計用3!$CP$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集計用3!$CL$3" lockText="1" noThreeD="1"/>
</file>

<file path=xl/ctrlProps/ctrlProp131.xml><?xml version="1.0" encoding="utf-8"?>
<formControlPr xmlns="http://schemas.microsoft.com/office/spreadsheetml/2009/9/main" objectType="CheckBox" fmlaLink="集計用3!$CQ$3" lockText="1" noThreeD="1"/>
</file>

<file path=xl/ctrlProps/ctrlProp132.xml><?xml version="1.0" encoding="utf-8"?>
<formControlPr xmlns="http://schemas.microsoft.com/office/spreadsheetml/2009/9/main" objectType="CheckBox" fmlaLink="集計用3!$CH$3" lockText="1" noThreeD="1"/>
</file>

<file path=xl/ctrlProps/ctrlProp133.xml><?xml version="1.0" encoding="utf-8"?>
<formControlPr xmlns="http://schemas.microsoft.com/office/spreadsheetml/2009/9/main" objectType="CheckBox" fmlaLink="集計用3!$CM$3" lockText="1" noThreeD="1"/>
</file>

<file path=xl/ctrlProps/ctrlProp134.xml><?xml version="1.0" encoding="utf-8"?>
<formControlPr xmlns="http://schemas.microsoft.com/office/spreadsheetml/2009/9/main" objectType="CheckBox" fmlaLink="集計用3!$CZ$3" lockText="1" noThreeD="1"/>
</file>

<file path=xl/ctrlProps/ctrlProp135.xml><?xml version="1.0" encoding="utf-8"?>
<formControlPr xmlns="http://schemas.microsoft.com/office/spreadsheetml/2009/9/main" objectType="CheckBox" fmlaLink="集計用3!$DA$3" lockText="1" noThreeD="1"/>
</file>

<file path=xl/ctrlProps/ctrlProp136.xml><?xml version="1.0" encoding="utf-8"?>
<formControlPr xmlns="http://schemas.microsoft.com/office/spreadsheetml/2009/9/main" objectType="CheckBox" fmlaLink="集計用3!$DB$3" lockText="1" noThreeD="1"/>
</file>

<file path=xl/ctrlProps/ctrlProp137.xml><?xml version="1.0" encoding="utf-8"?>
<formControlPr xmlns="http://schemas.microsoft.com/office/spreadsheetml/2009/9/main" objectType="CheckBox" fmlaLink="集計用3!$DC$3" lockText="1" noThreeD="1"/>
</file>

<file path=xl/ctrlProps/ctrlProp138.xml><?xml version="1.0" encoding="utf-8"?>
<formControlPr xmlns="http://schemas.microsoft.com/office/spreadsheetml/2009/9/main" objectType="CheckBox" fmlaLink="集計用3!$CU$3" lockText="1" noThreeD="1"/>
</file>

<file path=xl/ctrlProps/ctrlProp139.xml><?xml version="1.0" encoding="utf-8"?>
<formControlPr xmlns="http://schemas.microsoft.com/office/spreadsheetml/2009/9/main" objectType="CheckBox" fmlaLink="集計用3!$CV$3"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集計用3!$CW$3" lockText="1" noThreeD="1"/>
</file>

<file path=xl/ctrlProps/ctrlProp141.xml><?xml version="1.0" encoding="utf-8"?>
<formControlPr xmlns="http://schemas.microsoft.com/office/spreadsheetml/2009/9/main" objectType="CheckBox" fmlaLink="集計用3!$CX$3" lockText="1" noThreeD="1"/>
</file>

<file path=xl/ctrlProps/ctrlProp142.xml><?xml version="1.0" encoding="utf-8"?>
<formControlPr xmlns="http://schemas.microsoft.com/office/spreadsheetml/2009/9/main" objectType="CheckBox" fmlaLink="集計用3!$BF$3"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集計用1!$C$3"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集計用1!$L$3" lockText="1" noThreeD="1"/>
</file>

<file path=xl/ctrlProps/ctrlProp22.xml><?xml version="1.0" encoding="utf-8"?>
<formControlPr xmlns="http://schemas.microsoft.com/office/spreadsheetml/2009/9/main" objectType="CheckBox" fmlaLink="集計用1!$M$3" lockText="1" noThreeD="1"/>
</file>

<file path=xl/ctrlProps/ctrlProp23.xml><?xml version="1.0" encoding="utf-8"?>
<formControlPr xmlns="http://schemas.microsoft.com/office/spreadsheetml/2009/9/main" objectType="CheckBox" fmlaLink="集計用2!$C$6" lockText="1" noThreeD="1"/>
</file>

<file path=xl/ctrlProps/ctrlProp24.xml><?xml version="1.0" encoding="utf-8"?>
<formControlPr xmlns="http://schemas.microsoft.com/office/spreadsheetml/2009/9/main" objectType="CheckBox" fmlaLink="集計用2!$C$7" lockText="1" noThreeD="1"/>
</file>

<file path=xl/ctrlProps/ctrlProp25.xml><?xml version="1.0" encoding="utf-8"?>
<formControlPr xmlns="http://schemas.microsoft.com/office/spreadsheetml/2009/9/main" objectType="CheckBox" fmlaLink="集計用2!$C$8" lockText="1" noThreeD="1"/>
</file>

<file path=xl/ctrlProps/ctrlProp26.xml><?xml version="1.0" encoding="utf-8"?>
<formControlPr xmlns="http://schemas.microsoft.com/office/spreadsheetml/2009/9/main" objectType="CheckBox" fmlaLink="集計用2!$C$9" lockText="1" noThreeD="1"/>
</file>

<file path=xl/ctrlProps/ctrlProp27.xml><?xml version="1.0" encoding="utf-8"?>
<formControlPr xmlns="http://schemas.microsoft.com/office/spreadsheetml/2009/9/main" objectType="CheckBox" fmlaLink="集計用2!$C$10" lockText="1" noThreeD="1"/>
</file>

<file path=xl/ctrlProps/ctrlProp28.xml><?xml version="1.0" encoding="utf-8"?>
<formControlPr xmlns="http://schemas.microsoft.com/office/spreadsheetml/2009/9/main" objectType="CheckBox" fmlaLink="集計用2!$C$11" lockText="1" noThreeD="1"/>
</file>

<file path=xl/ctrlProps/ctrlProp29.xml><?xml version="1.0" encoding="utf-8"?>
<formControlPr xmlns="http://schemas.microsoft.com/office/spreadsheetml/2009/9/main" objectType="CheckBox" fmlaLink="集計用2!$C$12" lockText="1" noThreeD="1"/>
</file>

<file path=xl/ctrlProps/ctrlProp3.xml><?xml version="1.0" encoding="utf-8"?>
<formControlPr xmlns="http://schemas.microsoft.com/office/spreadsheetml/2009/9/main" objectType="CheckBox" fmlaLink="集計用1!$D$3" lockText="1" noThreeD="1"/>
</file>

<file path=xl/ctrlProps/ctrlProp30.xml><?xml version="1.0" encoding="utf-8"?>
<formControlPr xmlns="http://schemas.microsoft.com/office/spreadsheetml/2009/9/main" objectType="CheckBox" fmlaLink="集計用2!$C$13" lockText="1" noThreeD="1"/>
</file>

<file path=xl/ctrlProps/ctrlProp31.xml><?xml version="1.0" encoding="utf-8"?>
<formControlPr xmlns="http://schemas.microsoft.com/office/spreadsheetml/2009/9/main" objectType="CheckBox" fmlaLink="集計用2!$C$14" lockText="1" noThreeD="1"/>
</file>

<file path=xl/ctrlProps/ctrlProp32.xml><?xml version="1.0" encoding="utf-8"?>
<formControlPr xmlns="http://schemas.microsoft.com/office/spreadsheetml/2009/9/main" objectType="CheckBox" fmlaLink="集計用2!$C$15" lockText="1" noThreeD="1"/>
</file>

<file path=xl/ctrlProps/ctrlProp33.xml><?xml version="1.0" encoding="utf-8"?>
<formControlPr xmlns="http://schemas.microsoft.com/office/spreadsheetml/2009/9/main" objectType="CheckBox" fmlaLink="集計用2!$C$16" lockText="1" noThreeD="1"/>
</file>

<file path=xl/ctrlProps/ctrlProp34.xml><?xml version="1.0" encoding="utf-8"?>
<formControlPr xmlns="http://schemas.microsoft.com/office/spreadsheetml/2009/9/main" objectType="CheckBox" fmlaLink="集計用2!$C$18" lockText="1" noThreeD="1"/>
</file>

<file path=xl/ctrlProps/ctrlProp35.xml><?xml version="1.0" encoding="utf-8"?>
<formControlPr xmlns="http://schemas.microsoft.com/office/spreadsheetml/2009/9/main" objectType="CheckBox" fmlaLink="集計用2!$C$17" lockText="1" noThreeD="1"/>
</file>

<file path=xl/ctrlProps/ctrlProp36.xml><?xml version="1.0" encoding="utf-8"?>
<formControlPr xmlns="http://schemas.microsoft.com/office/spreadsheetml/2009/9/main" objectType="CheckBox" fmlaLink="集計用2!$C$19" lockText="1" noThreeD="1"/>
</file>

<file path=xl/ctrlProps/ctrlProp37.xml><?xml version="1.0" encoding="utf-8"?>
<formControlPr xmlns="http://schemas.microsoft.com/office/spreadsheetml/2009/9/main" objectType="CheckBox" fmlaLink="集計用2!$C$20" lockText="1" noThreeD="1"/>
</file>

<file path=xl/ctrlProps/ctrlProp38.xml><?xml version="1.0" encoding="utf-8"?>
<formControlPr xmlns="http://schemas.microsoft.com/office/spreadsheetml/2009/9/main" objectType="CheckBox" fmlaLink="集計用2!$C$21" lockText="1" noThreeD="1"/>
</file>

<file path=xl/ctrlProps/ctrlProp39.xml><?xml version="1.0" encoding="utf-8"?>
<formControlPr xmlns="http://schemas.microsoft.com/office/spreadsheetml/2009/9/main" objectType="CheckBox" fmlaLink="集計用2!$C$22" lockText="1" noThreeD="1"/>
</file>

<file path=xl/ctrlProps/ctrlProp4.xml><?xml version="1.0" encoding="utf-8"?>
<formControlPr xmlns="http://schemas.microsoft.com/office/spreadsheetml/2009/9/main" objectType="CheckBox" fmlaLink="集計用1!$E$3" lockText="1" noThreeD="1"/>
</file>

<file path=xl/ctrlProps/ctrlProp40.xml><?xml version="1.0" encoding="utf-8"?>
<formControlPr xmlns="http://schemas.microsoft.com/office/spreadsheetml/2009/9/main" objectType="CheckBox" fmlaLink="集計用2!$C$23" lockText="1" noThreeD="1"/>
</file>

<file path=xl/ctrlProps/ctrlProp41.xml><?xml version="1.0" encoding="utf-8"?>
<formControlPr xmlns="http://schemas.microsoft.com/office/spreadsheetml/2009/9/main" objectType="CheckBox" fmlaLink="集計用2!$C$24" lockText="1" noThreeD="1"/>
</file>

<file path=xl/ctrlProps/ctrlProp42.xml><?xml version="1.0" encoding="utf-8"?>
<formControlPr xmlns="http://schemas.microsoft.com/office/spreadsheetml/2009/9/main" objectType="CheckBox" fmlaLink="集計用2!$C$25" lockText="1" noThreeD="1"/>
</file>

<file path=xl/ctrlProps/ctrlProp43.xml><?xml version="1.0" encoding="utf-8"?>
<formControlPr xmlns="http://schemas.microsoft.com/office/spreadsheetml/2009/9/main" objectType="CheckBox" fmlaLink="集計用2!$C$26" lockText="1" noThreeD="1"/>
</file>

<file path=xl/ctrlProps/ctrlProp44.xml><?xml version="1.0" encoding="utf-8"?>
<formControlPr xmlns="http://schemas.microsoft.com/office/spreadsheetml/2009/9/main" objectType="CheckBox" fmlaLink="集計用2!$C$27" lockText="1" noThreeD="1"/>
</file>

<file path=xl/ctrlProps/ctrlProp45.xml><?xml version="1.0" encoding="utf-8"?>
<formControlPr xmlns="http://schemas.microsoft.com/office/spreadsheetml/2009/9/main" objectType="CheckBox" fmlaLink="集計用2!$D$6" lockText="1" noThreeD="1"/>
</file>

<file path=xl/ctrlProps/ctrlProp46.xml><?xml version="1.0" encoding="utf-8"?>
<formControlPr xmlns="http://schemas.microsoft.com/office/spreadsheetml/2009/9/main" objectType="CheckBox" fmlaLink="集計用2!$D$7" lockText="1" noThreeD="1"/>
</file>

<file path=xl/ctrlProps/ctrlProp47.xml><?xml version="1.0" encoding="utf-8"?>
<formControlPr xmlns="http://schemas.microsoft.com/office/spreadsheetml/2009/9/main" objectType="CheckBox" fmlaLink="集計用2!$D$8" lockText="1" noThreeD="1"/>
</file>

<file path=xl/ctrlProps/ctrlProp48.xml><?xml version="1.0" encoding="utf-8"?>
<formControlPr xmlns="http://schemas.microsoft.com/office/spreadsheetml/2009/9/main" objectType="CheckBox" fmlaLink="集計用2!$D$9" lockText="1" noThreeD="1"/>
</file>

<file path=xl/ctrlProps/ctrlProp49.xml><?xml version="1.0" encoding="utf-8"?>
<formControlPr xmlns="http://schemas.microsoft.com/office/spreadsheetml/2009/9/main" objectType="CheckBox" fmlaLink="集計用2!$D$10" lockText="1" noThreeD="1"/>
</file>

<file path=xl/ctrlProps/ctrlProp5.xml><?xml version="1.0" encoding="utf-8"?>
<formControlPr xmlns="http://schemas.microsoft.com/office/spreadsheetml/2009/9/main" objectType="CheckBox" fmlaLink="集計用1!$G$3" lockText="1" noThreeD="1"/>
</file>

<file path=xl/ctrlProps/ctrlProp50.xml><?xml version="1.0" encoding="utf-8"?>
<formControlPr xmlns="http://schemas.microsoft.com/office/spreadsheetml/2009/9/main" objectType="CheckBox" fmlaLink="集計用2!$D$11" lockText="1" noThreeD="1"/>
</file>

<file path=xl/ctrlProps/ctrlProp51.xml><?xml version="1.0" encoding="utf-8"?>
<formControlPr xmlns="http://schemas.microsoft.com/office/spreadsheetml/2009/9/main" objectType="CheckBox" fmlaLink="集計用2!$D$12" lockText="1" noThreeD="1"/>
</file>

<file path=xl/ctrlProps/ctrlProp52.xml><?xml version="1.0" encoding="utf-8"?>
<formControlPr xmlns="http://schemas.microsoft.com/office/spreadsheetml/2009/9/main" objectType="CheckBox" fmlaLink="集計用2!$D$13" lockText="1" noThreeD="1"/>
</file>

<file path=xl/ctrlProps/ctrlProp53.xml><?xml version="1.0" encoding="utf-8"?>
<formControlPr xmlns="http://schemas.microsoft.com/office/spreadsheetml/2009/9/main" objectType="CheckBox" fmlaLink="集計用2!$D$14" lockText="1" noThreeD="1"/>
</file>

<file path=xl/ctrlProps/ctrlProp54.xml><?xml version="1.0" encoding="utf-8"?>
<formControlPr xmlns="http://schemas.microsoft.com/office/spreadsheetml/2009/9/main" objectType="CheckBox" fmlaLink="集計用2!$D$15" lockText="1" noThreeD="1"/>
</file>

<file path=xl/ctrlProps/ctrlProp55.xml><?xml version="1.0" encoding="utf-8"?>
<formControlPr xmlns="http://schemas.microsoft.com/office/spreadsheetml/2009/9/main" objectType="CheckBox" fmlaLink="集計用2!$D$16" lockText="1" noThreeD="1"/>
</file>

<file path=xl/ctrlProps/ctrlProp56.xml><?xml version="1.0" encoding="utf-8"?>
<formControlPr xmlns="http://schemas.microsoft.com/office/spreadsheetml/2009/9/main" objectType="CheckBox" fmlaLink="集計用2!$D$17" lockText="1" noThreeD="1"/>
</file>

<file path=xl/ctrlProps/ctrlProp57.xml><?xml version="1.0" encoding="utf-8"?>
<formControlPr xmlns="http://schemas.microsoft.com/office/spreadsheetml/2009/9/main" objectType="CheckBox" fmlaLink="集計用2!$D$18" lockText="1" noThreeD="1"/>
</file>

<file path=xl/ctrlProps/ctrlProp58.xml><?xml version="1.0" encoding="utf-8"?>
<formControlPr xmlns="http://schemas.microsoft.com/office/spreadsheetml/2009/9/main" objectType="CheckBox" fmlaLink="集計用2!$D$19" lockText="1" noThreeD="1"/>
</file>

<file path=xl/ctrlProps/ctrlProp59.xml><?xml version="1.0" encoding="utf-8"?>
<formControlPr xmlns="http://schemas.microsoft.com/office/spreadsheetml/2009/9/main" objectType="CheckBox" fmlaLink="集計用2!$D$20" lockText="1" noThreeD="1"/>
</file>

<file path=xl/ctrlProps/ctrlProp6.xml><?xml version="1.0" encoding="utf-8"?>
<formControlPr xmlns="http://schemas.microsoft.com/office/spreadsheetml/2009/9/main" objectType="CheckBox" fmlaLink="集計用1!$H$3" lockText="1" noThreeD="1"/>
</file>

<file path=xl/ctrlProps/ctrlProp60.xml><?xml version="1.0" encoding="utf-8"?>
<formControlPr xmlns="http://schemas.microsoft.com/office/spreadsheetml/2009/9/main" objectType="CheckBox" fmlaLink="集計用2!$D$21" lockText="1" noThreeD="1"/>
</file>

<file path=xl/ctrlProps/ctrlProp61.xml><?xml version="1.0" encoding="utf-8"?>
<formControlPr xmlns="http://schemas.microsoft.com/office/spreadsheetml/2009/9/main" objectType="CheckBox" fmlaLink="集計用2!$D$22" lockText="1" noThreeD="1"/>
</file>

<file path=xl/ctrlProps/ctrlProp62.xml><?xml version="1.0" encoding="utf-8"?>
<formControlPr xmlns="http://schemas.microsoft.com/office/spreadsheetml/2009/9/main" objectType="CheckBox" fmlaLink="集計用2!$D$23" lockText="1" noThreeD="1"/>
</file>

<file path=xl/ctrlProps/ctrlProp63.xml><?xml version="1.0" encoding="utf-8"?>
<formControlPr xmlns="http://schemas.microsoft.com/office/spreadsheetml/2009/9/main" objectType="CheckBox" fmlaLink="集計用2!$D$24" lockText="1" noThreeD="1"/>
</file>

<file path=xl/ctrlProps/ctrlProp64.xml><?xml version="1.0" encoding="utf-8"?>
<formControlPr xmlns="http://schemas.microsoft.com/office/spreadsheetml/2009/9/main" objectType="CheckBox" fmlaLink="集計用2!$D$25" lockText="1" noThreeD="1"/>
</file>

<file path=xl/ctrlProps/ctrlProp65.xml><?xml version="1.0" encoding="utf-8"?>
<formControlPr xmlns="http://schemas.microsoft.com/office/spreadsheetml/2009/9/main" objectType="CheckBox" fmlaLink="集計用2!$D$26" lockText="1" noThreeD="1"/>
</file>

<file path=xl/ctrlProps/ctrlProp66.xml><?xml version="1.0" encoding="utf-8"?>
<formControlPr xmlns="http://schemas.microsoft.com/office/spreadsheetml/2009/9/main" objectType="CheckBox" fmlaLink="集計用2!$D$27" lockText="1" noThreeD="1"/>
</file>

<file path=xl/ctrlProps/ctrlProp67.xml><?xml version="1.0" encoding="utf-8"?>
<formControlPr xmlns="http://schemas.microsoft.com/office/spreadsheetml/2009/9/main" objectType="CheckBox" fmlaLink="集計用2!$D$4" lockText="1" noThreeD="1"/>
</file>

<file path=xl/ctrlProps/ctrlProp68.xml><?xml version="1.0" encoding="utf-8"?>
<formControlPr xmlns="http://schemas.microsoft.com/office/spreadsheetml/2009/9/main" objectType="CheckBox" fmlaLink="集計用2!$D$5"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fmlaLink="集計用1!$I$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集計用1!$J$3"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集計用3!$E$3" lockText="1" noThreeD="1"/>
</file>

<file path=xl/ctrlProps/ctrlProp83.xml><?xml version="1.0" encoding="utf-8"?>
<formControlPr xmlns="http://schemas.microsoft.com/office/spreadsheetml/2009/9/main" objectType="CheckBox" fmlaLink="集計用3!$F$3" lockText="1" noThreeD="1"/>
</file>

<file path=xl/ctrlProps/ctrlProp84.xml><?xml version="1.0" encoding="utf-8"?>
<formControlPr xmlns="http://schemas.microsoft.com/office/spreadsheetml/2009/9/main" objectType="CheckBox" fmlaLink="集計用3!$G$3" lockText="1" noThreeD="1"/>
</file>

<file path=xl/ctrlProps/ctrlProp85.xml><?xml version="1.0" encoding="utf-8"?>
<formControlPr xmlns="http://schemas.microsoft.com/office/spreadsheetml/2009/9/main" objectType="CheckBox" fmlaLink="集計用3!$H$3" lockText="1" noThreeD="1"/>
</file>

<file path=xl/ctrlProps/ctrlProp86.xml><?xml version="1.0" encoding="utf-8"?>
<formControlPr xmlns="http://schemas.microsoft.com/office/spreadsheetml/2009/9/main" objectType="CheckBox" fmlaLink="集計用3!$I$3" lockText="1" noThreeD="1"/>
</file>

<file path=xl/ctrlProps/ctrlProp87.xml><?xml version="1.0" encoding="utf-8"?>
<formControlPr xmlns="http://schemas.microsoft.com/office/spreadsheetml/2009/9/main" objectType="CheckBox" fmlaLink="集計用3!$J$3" lockText="1" noThreeD="1"/>
</file>

<file path=xl/ctrlProps/ctrlProp88.xml><?xml version="1.0" encoding="utf-8"?>
<formControlPr xmlns="http://schemas.microsoft.com/office/spreadsheetml/2009/9/main" objectType="CheckBox" fmlaLink="集計用3!$B$3" lockText="1" noThreeD="1"/>
</file>

<file path=xl/ctrlProps/ctrlProp89.xml><?xml version="1.0" encoding="utf-8"?>
<formControlPr xmlns="http://schemas.microsoft.com/office/spreadsheetml/2009/9/main" objectType="CheckBox" fmlaLink="集計用3!$C$3"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集計用3!$D$3" lockText="1" noThreeD="1"/>
</file>

<file path=xl/ctrlProps/ctrlProp91.xml><?xml version="1.0" encoding="utf-8"?>
<formControlPr xmlns="http://schemas.microsoft.com/office/spreadsheetml/2009/9/main" objectType="CheckBox" fmlaLink="集計用3!$K$3" lockText="1" noThreeD="1"/>
</file>

<file path=xl/ctrlProps/ctrlProp92.xml><?xml version="1.0" encoding="utf-8"?>
<formControlPr xmlns="http://schemas.microsoft.com/office/spreadsheetml/2009/9/main" objectType="CheckBox" fmlaLink="集計用3!$L$3"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集計用3!$N$3" lockText="1" noThreeD="1"/>
</file>

<file path=xl/ctrlProps/ctrlProp95.xml><?xml version="1.0" encoding="utf-8"?>
<formControlPr xmlns="http://schemas.microsoft.com/office/spreadsheetml/2009/9/main" objectType="CheckBox" fmlaLink="集計用3!$M$3" lockText="1" noThreeD="1"/>
</file>

<file path=xl/ctrlProps/ctrlProp96.xml><?xml version="1.0" encoding="utf-8"?>
<formControlPr xmlns="http://schemas.microsoft.com/office/spreadsheetml/2009/9/main" objectType="CheckBox" fmlaLink="集計用3!$O$3" lockText="1" noThreeD="1"/>
</file>

<file path=xl/ctrlProps/ctrlProp97.xml><?xml version="1.0" encoding="utf-8"?>
<formControlPr xmlns="http://schemas.microsoft.com/office/spreadsheetml/2009/9/main" objectType="CheckBox" fmlaLink="集計用3!$P$3" lockText="1" noThreeD="1"/>
</file>

<file path=xl/ctrlProps/ctrlProp98.xml><?xml version="1.0" encoding="utf-8"?>
<formControlPr xmlns="http://schemas.microsoft.com/office/spreadsheetml/2009/9/main" objectType="CheckBox" fmlaLink="集計用3!$Q$3" lockText="1" noThreeD="1"/>
</file>

<file path=xl/ctrlProps/ctrlProp99.xml><?xml version="1.0" encoding="utf-8"?>
<formControlPr xmlns="http://schemas.microsoft.com/office/spreadsheetml/2009/9/main" objectType="CheckBox" fmlaLink="集計用3!$R$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359229</xdr:colOff>
      <xdr:row>40</xdr:row>
      <xdr:rowOff>76200</xdr:rowOff>
    </xdr:to>
    <xdr:pic>
      <xdr:nvPicPr>
        <xdr:cNvPr id="9" name="図 8">
          <a:extLst>
            <a:ext uri="{FF2B5EF4-FFF2-40B4-BE49-F238E27FC236}">
              <a16:creationId xmlns:a16="http://schemas.microsoft.com/office/drawing/2014/main" id="{3ADD318D-2DB7-7156-1A6E-655B5E011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52" t="4112" r="5591" b="4222"/>
        <a:stretch>
          <a:fillRect/>
        </a:stretch>
      </xdr:blipFill>
      <xdr:spPr>
        <a:xfrm>
          <a:off x="0" y="0"/>
          <a:ext cx="6531429" cy="9220200"/>
        </a:xfrm>
        <a:prstGeom prst="rect">
          <a:avLst/>
        </a:prstGeom>
      </xdr:spPr>
    </xdr:pic>
    <xdr:clientData/>
  </xdr:twoCellAnchor>
  <xdr:twoCellAnchor editAs="oneCell">
    <xdr:from>
      <xdr:col>9</xdr:col>
      <xdr:colOff>340724</xdr:colOff>
      <xdr:row>0</xdr:row>
      <xdr:rowOff>0</xdr:rowOff>
    </xdr:from>
    <xdr:to>
      <xdr:col>18</xdr:col>
      <xdr:colOff>601981</xdr:colOff>
      <xdr:row>40</xdr:row>
      <xdr:rowOff>81642</xdr:rowOff>
    </xdr:to>
    <xdr:pic>
      <xdr:nvPicPr>
        <xdr:cNvPr id="11" name="図 10">
          <a:extLst>
            <a:ext uri="{FF2B5EF4-FFF2-40B4-BE49-F238E27FC236}">
              <a16:creationId xmlns:a16="http://schemas.microsoft.com/office/drawing/2014/main" id="{4677341D-4BF7-599E-0A77-18E833FDDC3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363" t="4139" r="5559" b="4142"/>
        <a:stretch>
          <a:fillRect/>
        </a:stretch>
      </xdr:blipFill>
      <xdr:spPr>
        <a:xfrm>
          <a:off x="6512924" y="0"/>
          <a:ext cx="6547757" cy="92256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198120</xdr:colOff>
          <xdr:row>17</xdr:row>
          <xdr:rowOff>38100</xdr:rowOff>
        </xdr:from>
        <xdr:to>
          <xdr:col>3</xdr:col>
          <xdr:colOff>213360</xdr:colOff>
          <xdr:row>17</xdr:row>
          <xdr:rowOff>236220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18</xdr:row>
          <xdr:rowOff>38100</xdr:rowOff>
        </xdr:from>
        <xdr:to>
          <xdr:col>3</xdr:col>
          <xdr:colOff>213360</xdr:colOff>
          <xdr:row>18</xdr:row>
          <xdr:rowOff>236220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19</xdr:row>
          <xdr:rowOff>38100</xdr:rowOff>
        </xdr:from>
        <xdr:to>
          <xdr:col>3</xdr:col>
          <xdr:colOff>213360</xdr:colOff>
          <xdr:row>19</xdr:row>
          <xdr:rowOff>236220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20</xdr:row>
          <xdr:rowOff>38100</xdr:rowOff>
        </xdr:from>
        <xdr:to>
          <xdr:col>3</xdr:col>
          <xdr:colOff>213360</xdr:colOff>
          <xdr:row>20</xdr:row>
          <xdr:rowOff>236220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24</xdr:row>
          <xdr:rowOff>38100</xdr:rowOff>
        </xdr:from>
        <xdr:to>
          <xdr:col>3</xdr:col>
          <xdr:colOff>213360</xdr:colOff>
          <xdr:row>24</xdr:row>
          <xdr:rowOff>236220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25</xdr:row>
          <xdr:rowOff>38100</xdr:rowOff>
        </xdr:from>
        <xdr:to>
          <xdr:col>3</xdr:col>
          <xdr:colOff>213360</xdr:colOff>
          <xdr:row>25</xdr:row>
          <xdr:rowOff>236220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26</xdr:row>
          <xdr:rowOff>38100</xdr:rowOff>
        </xdr:from>
        <xdr:to>
          <xdr:col>3</xdr:col>
          <xdr:colOff>213360</xdr:colOff>
          <xdr:row>26</xdr:row>
          <xdr:rowOff>236220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27</xdr:row>
          <xdr:rowOff>38100</xdr:rowOff>
        </xdr:from>
        <xdr:to>
          <xdr:col>3</xdr:col>
          <xdr:colOff>213360</xdr:colOff>
          <xdr:row>27</xdr:row>
          <xdr:rowOff>236220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45</xdr:row>
          <xdr:rowOff>114300</xdr:rowOff>
        </xdr:from>
        <xdr:to>
          <xdr:col>7</xdr:col>
          <xdr:colOff>312420</xdr:colOff>
          <xdr:row>45</xdr:row>
          <xdr:rowOff>312420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45</xdr:row>
          <xdr:rowOff>114300</xdr:rowOff>
        </xdr:from>
        <xdr:to>
          <xdr:col>8</xdr:col>
          <xdr:colOff>312420</xdr:colOff>
          <xdr:row>45</xdr:row>
          <xdr:rowOff>312420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46</xdr:row>
          <xdr:rowOff>114300</xdr:rowOff>
        </xdr:from>
        <xdr:to>
          <xdr:col>7</xdr:col>
          <xdr:colOff>312420</xdr:colOff>
          <xdr:row>46</xdr:row>
          <xdr:rowOff>312420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46</xdr:row>
          <xdr:rowOff>114300</xdr:rowOff>
        </xdr:from>
        <xdr:to>
          <xdr:col>8</xdr:col>
          <xdr:colOff>312420</xdr:colOff>
          <xdr:row>46</xdr:row>
          <xdr:rowOff>312420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47</xdr:row>
          <xdr:rowOff>114300</xdr:rowOff>
        </xdr:from>
        <xdr:to>
          <xdr:col>8</xdr:col>
          <xdr:colOff>312420</xdr:colOff>
          <xdr:row>47</xdr:row>
          <xdr:rowOff>312420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47</xdr:row>
          <xdr:rowOff>114300</xdr:rowOff>
        </xdr:from>
        <xdr:to>
          <xdr:col>7</xdr:col>
          <xdr:colOff>312420</xdr:colOff>
          <xdr:row>47</xdr:row>
          <xdr:rowOff>312420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48</xdr:row>
          <xdr:rowOff>114300</xdr:rowOff>
        </xdr:from>
        <xdr:to>
          <xdr:col>7</xdr:col>
          <xdr:colOff>312420</xdr:colOff>
          <xdr:row>48</xdr:row>
          <xdr:rowOff>312420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48</xdr:row>
          <xdr:rowOff>114300</xdr:rowOff>
        </xdr:from>
        <xdr:to>
          <xdr:col>8</xdr:col>
          <xdr:colOff>312420</xdr:colOff>
          <xdr:row>48</xdr:row>
          <xdr:rowOff>312420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49</xdr:row>
          <xdr:rowOff>144780</xdr:rowOff>
        </xdr:from>
        <xdr:to>
          <xdr:col>8</xdr:col>
          <xdr:colOff>312420</xdr:colOff>
          <xdr:row>50</xdr:row>
          <xdr:rowOff>144780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49</xdr:row>
          <xdr:rowOff>144780</xdr:rowOff>
        </xdr:from>
        <xdr:to>
          <xdr:col>7</xdr:col>
          <xdr:colOff>312420</xdr:colOff>
          <xdr:row>50</xdr:row>
          <xdr:rowOff>144780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53</xdr:row>
          <xdr:rowOff>114300</xdr:rowOff>
        </xdr:from>
        <xdr:to>
          <xdr:col>7</xdr:col>
          <xdr:colOff>312420</xdr:colOff>
          <xdr:row>53</xdr:row>
          <xdr:rowOff>312420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53</xdr:row>
          <xdr:rowOff>114300</xdr:rowOff>
        </xdr:from>
        <xdr:to>
          <xdr:col>8</xdr:col>
          <xdr:colOff>312420</xdr:colOff>
          <xdr:row>53</xdr:row>
          <xdr:rowOff>312420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31</xdr:row>
          <xdr:rowOff>38100</xdr:rowOff>
        </xdr:from>
        <xdr:to>
          <xdr:col>3</xdr:col>
          <xdr:colOff>213360</xdr:colOff>
          <xdr:row>31</xdr:row>
          <xdr:rowOff>236220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32</xdr:row>
          <xdr:rowOff>38100</xdr:rowOff>
        </xdr:from>
        <xdr:to>
          <xdr:col>3</xdr:col>
          <xdr:colOff>213360</xdr:colOff>
          <xdr:row>32</xdr:row>
          <xdr:rowOff>236220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133350</xdr:colOff>
      <xdr:row>25</xdr:row>
      <xdr:rowOff>114300</xdr:rowOff>
    </xdr:from>
    <xdr:to>
      <xdr:col>2</xdr:col>
      <xdr:colOff>33900</xdr:colOff>
      <xdr:row>29</xdr:row>
      <xdr:rowOff>28575</xdr:rowOff>
    </xdr:to>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331470" y="5996940"/>
          <a:ext cx="68190" cy="798195"/>
          <a:chOff x="333375" y="6162675"/>
          <a:chExt cx="72000" cy="876300"/>
        </a:xfrm>
      </xdr:grpSpPr>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H="1">
            <a:off x="333375" y="6172200"/>
            <a:ext cx="72000" cy="0"/>
          </a:xfrm>
          <a:prstGeom prst="line">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H="1">
            <a:off x="333375" y="6162675"/>
            <a:ext cx="0" cy="876300"/>
          </a:xfrm>
          <a:prstGeom prst="straightConnector1">
            <a:avLst/>
          </a:prstGeom>
          <a:ln w="19050">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19</xdr:row>
          <xdr:rowOff>38100</xdr:rowOff>
        </xdr:from>
        <xdr:to>
          <xdr:col>5</xdr:col>
          <xdr:colOff>213360</xdr:colOff>
          <xdr:row>19</xdr:row>
          <xdr:rowOff>236220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3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38100</xdr:rowOff>
        </xdr:from>
        <xdr:to>
          <xdr:col>5</xdr:col>
          <xdr:colOff>213360</xdr:colOff>
          <xdr:row>20</xdr:row>
          <xdr:rowOff>236220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3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38100</xdr:rowOff>
        </xdr:from>
        <xdr:to>
          <xdr:col>5</xdr:col>
          <xdr:colOff>213360</xdr:colOff>
          <xdr:row>21</xdr:row>
          <xdr:rowOff>236220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3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38100</xdr:rowOff>
        </xdr:from>
        <xdr:to>
          <xdr:col>5</xdr:col>
          <xdr:colOff>213360</xdr:colOff>
          <xdr:row>22</xdr:row>
          <xdr:rowOff>236220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3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38100</xdr:rowOff>
        </xdr:from>
        <xdr:to>
          <xdr:col>5</xdr:col>
          <xdr:colOff>213360</xdr:colOff>
          <xdr:row>23</xdr:row>
          <xdr:rowOff>236220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3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38100</xdr:rowOff>
        </xdr:from>
        <xdr:to>
          <xdr:col>5</xdr:col>
          <xdr:colOff>213360</xdr:colOff>
          <xdr:row>24</xdr:row>
          <xdr:rowOff>236220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3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38100</xdr:rowOff>
        </xdr:from>
        <xdr:to>
          <xdr:col>5</xdr:col>
          <xdr:colOff>213360</xdr:colOff>
          <xdr:row>25</xdr:row>
          <xdr:rowOff>236220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3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38100</xdr:rowOff>
        </xdr:from>
        <xdr:to>
          <xdr:col>5</xdr:col>
          <xdr:colOff>213360</xdr:colOff>
          <xdr:row>26</xdr:row>
          <xdr:rowOff>236220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3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38100</xdr:rowOff>
        </xdr:from>
        <xdr:to>
          <xdr:col>5</xdr:col>
          <xdr:colOff>213360</xdr:colOff>
          <xdr:row>27</xdr:row>
          <xdr:rowOff>236220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3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38100</xdr:rowOff>
        </xdr:from>
        <xdr:to>
          <xdr:col>5</xdr:col>
          <xdr:colOff>213360</xdr:colOff>
          <xdr:row>28</xdr:row>
          <xdr:rowOff>236220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3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38100</xdr:rowOff>
        </xdr:from>
        <xdr:to>
          <xdr:col>5</xdr:col>
          <xdr:colOff>213360</xdr:colOff>
          <xdr:row>29</xdr:row>
          <xdr:rowOff>236220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3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38100</xdr:rowOff>
        </xdr:from>
        <xdr:to>
          <xdr:col>5</xdr:col>
          <xdr:colOff>213360</xdr:colOff>
          <xdr:row>31</xdr:row>
          <xdr:rowOff>236220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38100</xdr:rowOff>
        </xdr:from>
        <xdr:to>
          <xdr:col>5</xdr:col>
          <xdr:colOff>213360</xdr:colOff>
          <xdr:row>30</xdr:row>
          <xdr:rowOff>236220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38100</xdr:rowOff>
        </xdr:from>
        <xdr:to>
          <xdr:col>5</xdr:col>
          <xdr:colOff>213360</xdr:colOff>
          <xdr:row>36</xdr:row>
          <xdr:rowOff>236220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38100</xdr:rowOff>
        </xdr:from>
        <xdr:to>
          <xdr:col>5</xdr:col>
          <xdr:colOff>213360</xdr:colOff>
          <xdr:row>37</xdr:row>
          <xdr:rowOff>236220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38100</xdr:rowOff>
        </xdr:from>
        <xdr:to>
          <xdr:col>5</xdr:col>
          <xdr:colOff>213360</xdr:colOff>
          <xdr:row>38</xdr:row>
          <xdr:rowOff>236220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38100</xdr:rowOff>
        </xdr:from>
        <xdr:to>
          <xdr:col>5</xdr:col>
          <xdr:colOff>213360</xdr:colOff>
          <xdr:row>39</xdr:row>
          <xdr:rowOff>236220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38100</xdr:rowOff>
        </xdr:from>
        <xdr:to>
          <xdr:col>5</xdr:col>
          <xdr:colOff>213360</xdr:colOff>
          <xdr:row>40</xdr:row>
          <xdr:rowOff>236220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38100</xdr:rowOff>
        </xdr:from>
        <xdr:to>
          <xdr:col>5</xdr:col>
          <xdr:colOff>213360</xdr:colOff>
          <xdr:row>41</xdr:row>
          <xdr:rowOff>236220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38100</xdr:rowOff>
        </xdr:from>
        <xdr:to>
          <xdr:col>5</xdr:col>
          <xdr:colOff>213360</xdr:colOff>
          <xdr:row>42</xdr:row>
          <xdr:rowOff>236220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38100</xdr:rowOff>
        </xdr:from>
        <xdr:to>
          <xdr:col>5</xdr:col>
          <xdr:colOff>213360</xdr:colOff>
          <xdr:row>43</xdr:row>
          <xdr:rowOff>236220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38100</xdr:rowOff>
        </xdr:from>
        <xdr:to>
          <xdr:col>5</xdr:col>
          <xdr:colOff>213360</xdr:colOff>
          <xdr:row>44</xdr:row>
          <xdr:rowOff>236220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19</xdr:row>
          <xdr:rowOff>38100</xdr:rowOff>
        </xdr:from>
        <xdr:to>
          <xdr:col>7</xdr:col>
          <xdr:colOff>312420</xdr:colOff>
          <xdr:row>19</xdr:row>
          <xdr:rowOff>236220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20</xdr:row>
          <xdr:rowOff>38100</xdr:rowOff>
        </xdr:from>
        <xdr:to>
          <xdr:col>7</xdr:col>
          <xdr:colOff>312420</xdr:colOff>
          <xdr:row>20</xdr:row>
          <xdr:rowOff>236220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21</xdr:row>
          <xdr:rowOff>38100</xdr:rowOff>
        </xdr:from>
        <xdr:to>
          <xdr:col>7</xdr:col>
          <xdr:colOff>312420</xdr:colOff>
          <xdr:row>21</xdr:row>
          <xdr:rowOff>236220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3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22</xdr:row>
          <xdr:rowOff>38100</xdr:rowOff>
        </xdr:from>
        <xdr:to>
          <xdr:col>7</xdr:col>
          <xdr:colOff>312420</xdr:colOff>
          <xdr:row>22</xdr:row>
          <xdr:rowOff>236220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3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23</xdr:row>
          <xdr:rowOff>38100</xdr:rowOff>
        </xdr:from>
        <xdr:to>
          <xdr:col>7</xdr:col>
          <xdr:colOff>312420</xdr:colOff>
          <xdr:row>23</xdr:row>
          <xdr:rowOff>236220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3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24</xdr:row>
          <xdr:rowOff>38100</xdr:rowOff>
        </xdr:from>
        <xdr:to>
          <xdr:col>7</xdr:col>
          <xdr:colOff>312420</xdr:colOff>
          <xdr:row>24</xdr:row>
          <xdr:rowOff>236220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3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25</xdr:row>
          <xdr:rowOff>38100</xdr:rowOff>
        </xdr:from>
        <xdr:to>
          <xdr:col>7</xdr:col>
          <xdr:colOff>312420</xdr:colOff>
          <xdr:row>25</xdr:row>
          <xdr:rowOff>236220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3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26</xdr:row>
          <xdr:rowOff>38100</xdr:rowOff>
        </xdr:from>
        <xdr:to>
          <xdr:col>7</xdr:col>
          <xdr:colOff>312420</xdr:colOff>
          <xdr:row>26</xdr:row>
          <xdr:rowOff>236220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3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27</xdr:row>
          <xdr:rowOff>38100</xdr:rowOff>
        </xdr:from>
        <xdr:to>
          <xdr:col>7</xdr:col>
          <xdr:colOff>312420</xdr:colOff>
          <xdr:row>27</xdr:row>
          <xdr:rowOff>236220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3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28</xdr:row>
          <xdr:rowOff>38100</xdr:rowOff>
        </xdr:from>
        <xdr:to>
          <xdr:col>7</xdr:col>
          <xdr:colOff>312420</xdr:colOff>
          <xdr:row>28</xdr:row>
          <xdr:rowOff>236220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3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29</xdr:row>
          <xdr:rowOff>38100</xdr:rowOff>
        </xdr:from>
        <xdr:to>
          <xdr:col>7</xdr:col>
          <xdr:colOff>312420</xdr:colOff>
          <xdr:row>29</xdr:row>
          <xdr:rowOff>236220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3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30</xdr:row>
          <xdr:rowOff>38100</xdr:rowOff>
        </xdr:from>
        <xdr:to>
          <xdr:col>7</xdr:col>
          <xdr:colOff>312420</xdr:colOff>
          <xdr:row>30</xdr:row>
          <xdr:rowOff>236220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3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31</xdr:row>
          <xdr:rowOff>38100</xdr:rowOff>
        </xdr:from>
        <xdr:to>
          <xdr:col>7</xdr:col>
          <xdr:colOff>312420</xdr:colOff>
          <xdr:row>31</xdr:row>
          <xdr:rowOff>236220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3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36</xdr:row>
          <xdr:rowOff>38100</xdr:rowOff>
        </xdr:from>
        <xdr:to>
          <xdr:col>7</xdr:col>
          <xdr:colOff>312420</xdr:colOff>
          <xdr:row>36</xdr:row>
          <xdr:rowOff>236220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3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37</xdr:row>
          <xdr:rowOff>38100</xdr:rowOff>
        </xdr:from>
        <xdr:to>
          <xdr:col>7</xdr:col>
          <xdr:colOff>312420</xdr:colOff>
          <xdr:row>37</xdr:row>
          <xdr:rowOff>236220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3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38</xdr:row>
          <xdr:rowOff>38100</xdr:rowOff>
        </xdr:from>
        <xdr:to>
          <xdr:col>7</xdr:col>
          <xdr:colOff>312420</xdr:colOff>
          <xdr:row>38</xdr:row>
          <xdr:rowOff>236220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3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39</xdr:row>
          <xdr:rowOff>38100</xdr:rowOff>
        </xdr:from>
        <xdr:to>
          <xdr:col>7</xdr:col>
          <xdr:colOff>312420</xdr:colOff>
          <xdr:row>39</xdr:row>
          <xdr:rowOff>236220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3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40</xdr:row>
          <xdr:rowOff>38100</xdr:rowOff>
        </xdr:from>
        <xdr:to>
          <xdr:col>7</xdr:col>
          <xdr:colOff>312420</xdr:colOff>
          <xdr:row>40</xdr:row>
          <xdr:rowOff>236220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3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41</xdr:row>
          <xdr:rowOff>38100</xdr:rowOff>
        </xdr:from>
        <xdr:to>
          <xdr:col>7</xdr:col>
          <xdr:colOff>312420</xdr:colOff>
          <xdr:row>41</xdr:row>
          <xdr:rowOff>236220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3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42</xdr:row>
          <xdr:rowOff>38100</xdr:rowOff>
        </xdr:from>
        <xdr:to>
          <xdr:col>7</xdr:col>
          <xdr:colOff>312420</xdr:colOff>
          <xdr:row>42</xdr:row>
          <xdr:rowOff>236220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3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43</xdr:row>
          <xdr:rowOff>38100</xdr:rowOff>
        </xdr:from>
        <xdr:to>
          <xdr:col>7</xdr:col>
          <xdr:colOff>312420</xdr:colOff>
          <xdr:row>43</xdr:row>
          <xdr:rowOff>236220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3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38100</xdr:rowOff>
        </xdr:from>
        <xdr:to>
          <xdr:col>7</xdr:col>
          <xdr:colOff>312420</xdr:colOff>
          <xdr:row>44</xdr:row>
          <xdr:rowOff>236220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3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17</xdr:row>
          <xdr:rowOff>38100</xdr:rowOff>
        </xdr:from>
        <xdr:to>
          <xdr:col>7</xdr:col>
          <xdr:colOff>312420</xdr:colOff>
          <xdr:row>17</xdr:row>
          <xdr:rowOff>236220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3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18</xdr:row>
          <xdr:rowOff>38100</xdr:rowOff>
        </xdr:from>
        <xdr:to>
          <xdr:col>7</xdr:col>
          <xdr:colOff>312420</xdr:colOff>
          <xdr:row>18</xdr:row>
          <xdr:rowOff>236220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3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16</xdr:row>
          <xdr:rowOff>38100</xdr:rowOff>
        </xdr:from>
        <xdr:to>
          <xdr:col>7</xdr:col>
          <xdr:colOff>312420</xdr:colOff>
          <xdr:row>16</xdr:row>
          <xdr:rowOff>236220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3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53</xdr:row>
          <xdr:rowOff>114300</xdr:rowOff>
        </xdr:from>
        <xdr:to>
          <xdr:col>7</xdr:col>
          <xdr:colOff>335280</xdr:colOff>
          <xdr:row>53</xdr:row>
          <xdr:rowOff>312420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3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54</xdr:row>
          <xdr:rowOff>106680</xdr:rowOff>
        </xdr:from>
        <xdr:to>
          <xdr:col>7</xdr:col>
          <xdr:colOff>335280</xdr:colOff>
          <xdr:row>54</xdr:row>
          <xdr:rowOff>304800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3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55</xdr:row>
          <xdr:rowOff>99060</xdr:rowOff>
        </xdr:from>
        <xdr:to>
          <xdr:col>7</xdr:col>
          <xdr:colOff>335280</xdr:colOff>
          <xdr:row>55</xdr:row>
          <xdr:rowOff>297180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3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56</xdr:row>
          <xdr:rowOff>91440</xdr:rowOff>
        </xdr:from>
        <xdr:to>
          <xdr:col>7</xdr:col>
          <xdr:colOff>335280</xdr:colOff>
          <xdr:row>56</xdr:row>
          <xdr:rowOff>289560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3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57</xdr:row>
          <xdr:rowOff>83820</xdr:rowOff>
        </xdr:from>
        <xdr:to>
          <xdr:col>7</xdr:col>
          <xdr:colOff>335280</xdr:colOff>
          <xdr:row>57</xdr:row>
          <xdr:rowOff>289560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3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10</xdr:row>
          <xdr:rowOff>30480</xdr:rowOff>
        </xdr:from>
        <xdr:to>
          <xdr:col>4</xdr:col>
          <xdr:colOff>388620</xdr:colOff>
          <xdr:row>10</xdr:row>
          <xdr:rowOff>228600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3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53</xdr:row>
          <xdr:rowOff>114300</xdr:rowOff>
        </xdr:from>
        <xdr:to>
          <xdr:col>6</xdr:col>
          <xdr:colOff>335280</xdr:colOff>
          <xdr:row>53</xdr:row>
          <xdr:rowOff>312420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3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54</xdr:row>
          <xdr:rowOff>106680</xdr:rowOff>
        </xdr:from>
        <xdr:to>
          <xdr:col>6</xdr:col>
          <xdr:colOff>335280</xdr:colOff>
          <xdr:row>54</xdr:row>
          <xdr:rowOff>304800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3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55</xdr:row>
          <xdr:rowOff>99060</xdr:rowOff>
        </xdr:from>
        <xdr:to>
          <xdr:col>6</xdr:col>
          <xdr:colOff>335280</xdr:colOff>
          <xdr:row>55</xdr:row>
          <xdr:rowOff>297180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3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56</xdr:row>
          <xdr:rowOff>91440</xdr:rowOff>
        </xdr:from>
        <xdr:to>
          <xdr:col>6</xdr:col>
          <xdr:colOff>335280</xdr:colOff>
          <xdr:row>56</xdr:row>
          <xdr:rowOff>289560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3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57</xdr:row>
          <xdr:rowOff>83820</xdr:rowOff>
        </xdr:from>
        <xdr:to>
          <xdr:col>6</xdr:col>
          <xdr:colOff>335280</xdr:colOff>
          <xdr:row>57</xdr:row>
          <xdr:rowOff>281940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3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10</xdr:row>
          <xdr:rowOff>0</xdr:rowOff>
        </xdr:from>
        <xdr:to>
          <xdr:col>8</xdr:col>
          <xdr:colOff>441960</xdr:colOff>
          <xdr:row>10</xdr:row>
          <xdr:rowOff>198120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3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876299</xdr:colOff>
      <xdr:row>3</xdr:row>
      <xdr:rowOff>35483</xdr:rowOff>
    </xdr:from>
    <xdr:to>
      <xdr:col>20</xdr:col>
      <xdr:colOff>340968</xdr:colOff>
      <xdr:row>11</xdr:row>
      <xdr:rowOff>18287</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791324" y="540308"/>
          <a:ext cx="4474819" cy="1763979"/>
        </a:xfrm>
        <a:prstGeom prst="rect">
          <a:avLst/>
        </a:prstGeom>
      </xdr:spPr>
    </xdr:pic>
    <xdr:clientData/>
  </xdr:twoCellAnchor>
  <xdr:twoCellAnchor>
    <xdr:from>
      <xdr:col>3</xdr:col>
      <xdr:colOff>27709</xdr:colOff>
      <xdr:row>54</xdr:row>
      <xdr:rowOff>112222</xdr:rowOff>
    </xdr:from>
    <xdr:to>
      <xdr:col>3</xdr:col>
      <xdr:colOff>350520</xdr:colOff>
      <xdr:row>54</xdr:row>
      <xdr:rowOff>114301</xdr:rowOff>
    </xdr:to>
    <xdr:cxnSp macro="">
      <xdr:nvCxnSpPr>
        <xdr:cNvPr id="4" name="直線コネクタ 3">
          <a:extLst>
            <a:ext uri="{FF2B5EF4-FFF2-40B4-BE49-F238E27FC236}">
              <a16:creationId xmlns:a16="http://schemas.microsoft.com/office/drawing/2014/main" id="{5F742384-29B8-CDBC-283E-292B6A45098D}"/>
            </a:ext>
          </a:extLst>
        </xdr:cNvPr>
        <xdr:cNvCxnSpPr/>
      </xdr:nvCxnSpPr>
      <xdr:spPr>
        <a:xfrm flipV="1">
          <a:off x="1198418" y="14015258"/>
          <a:ext cx="322811" cy="2079"/>
        </a:xfrm>
        <a:prstGeom prst="line">
          <a:avLst/>
        </a:prstGeom>
        <a:ln w="12700">
          <a:solidFill>
            <a:srgbClr val="EE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182880</xdr:colOff>
          <xdr:row>8</xdr:row>
          <xdr:rowOff>22860</xdr:rowOff>
        </xdr:from>
        <xdr:to>
          <xdr:col>5</xdr:col>
          <xdr:colOff>388620</xdr:colOff>
          <xdr:row>8</xdr:row>
          <xdr:rowOff>220980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8</xdr:row>
          <xdr:rowOff>22860</xdr:rowOff>
        </xdr:from>
        <xdr:to>
          <xdr:col>9</xdr:col>
          <xdr:colOff>388620</xdr:colOff>
          <xdr:row>8</xdr:row>
          <xdr:rowOff>220980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8</xdr:row>
          <xdr:rowOff>22860</xdr:rowOff>
        </xdr:from>
        <xdr:to>
          <xdr:col>13</xdr:col>
          <xdr:colOff>388620</xdr:colOff>
          <xdr:row>8</xdr:row>
          <xdr:rowOff>220980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10</xdr:row>
          <xdr:rowOff>22860</xdr:rowOff>
        </xdr:from>
        <xdr:to>
          <xdr:col>5</xdr:col>
          <xdr:colOff>388620</xdr:colOff>
          <xdr:row>10</xdr:row>
          <xdr:rowOff>220980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xdr:row>
          <xdr:rowOff>22860</xdr:rowOff>
        </xdr:from>
        <xdr:to>
          <xdr:col>9</xdr:col>
          <xdr:colOff>388620</xdr:colOff>
          <xdr:row>10</xdr:row>
          <xdr:rowOff>220980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4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10</xdr:row>
          <xdr:rowOff>22860</xdr:rowOff>
        </xdr:from>
        <xdr:to>
          <xdr:col>13</xdr:col>
          <xdr:colOff>388620</xdr:colOff>
          <xdr:row>10</xdr:row>
          <xdr:rowOff>220980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4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7</xdr:row>
          <xdr:rowOff>22860</xdr:rowOff>
        </xdr:from>
        <xdr:to>
          <xdr:col>5</xdr:col>
          <xdr:colOff>388620</xdr:colOff>
          <xdr:row>7</xdr:row>
          <xdr:rowOff>220980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4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7</xdr:row>
          <xdr:rowOff>22860</xdr:rowOff>
        </xdr:from>
        <xdr:to>
          <xdr:col>9</xdr:col>
          <xdr:colOff>388620</xdr:colOff>
          <xdr:row>7</xdr:row>
          <xdr:rowOff>220980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4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7</xdr:row>
          <xdr:rowOff>22860</xdr:rowOff>
        </xdr:from>
        <xdr:to>
          <xdr:col>13</xdr:col>
          <xdr:colOff>388620</xdr:colOff>
          <xdr:row>7</xdr:row>
          <xdr:rowOff>220980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4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11</xdr:row>
          <xdr:rowOff>22860</xdr:rowOff>
        </xdr:from>
        <xdr:to>
          <xdr:col>5</xdr:col>
          <xdr:colOff>388620</xdr:colOff>
          <xdr:row>11</xdr:row>
          <xdr:rowOff>220980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4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11</xdr:row>
          <xdr:rowOff>22860</xdr:rowOff>
        </xdr:from>
        <xdr:to>
          <xdr:col>9</xdr:col>
          <xdr:colOff>388620</xdr:colOff>
          <xdr:row>11</xdr:row>
          <xdr:rowOff>220980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4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5</xdr:col>
          <xdr:colOff>388620</xdr:colOff>
          <xdr:row>12</xdr:row>
          <xdr:rowOff>220980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4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12</xdr:row>
          <xdr:rowOff>22860</xdr:rowOff>
        </xdr:from>
        <xdr:to>
          <xdr:col>9</xdr:col>
          <xdr:colOff>388620</xdr:colOff>
          <xdr:row>12</xdr:row>
          <xdr:rowOff>220980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4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5</xdr:col>
          <xdr:colOff>388620</xdr:colOff>
          <xdr:row>12</xdr:row>
          <xdr:rowOff>220980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4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314323</xdr:colOff>
      <xdr:row>109</xdr:row>
      <xdr:rowOff>38098</xdr:rowOff>
    </xdr:from>
    <xdr:to>
      <xdr:col>2</xdr:col>
      <xdr:colOff>101698</xdr:colOff>
      <xdr:row>109</xdr:row>
      <xdr:rowOff>38098</xdr:rowOff>
    </xdr:to>
    <xdr:cxnSp macro="">
      <xdr:nvCxnSpPr>
        <xdr:cNvPr id="30" name="直線コネクタ 29">
          <a:extLst>
            <a:ext uri="{FF2B5EF4-FFF2-40B4-BE49-F238E27FC236}">
              <a16:creationId xmlns:a16="http://schemas.microsoft.com/office/drawing/2014/main" id="{00000000-0008-0000-0400-00001E000000}"/>
            </a:ext>
          </a:extLst>
        </xdr:cNvPr>
        <xdr:cNvCxnSpPr/>
      </xdr:nvCxnSpPr>
      <xdr:spPr>
        <a:xfrm>
          <a:off x="514348" y="25107898"/>
          <a:ext cx="216000" cy="0"/>
        </a:xfrm>
        <a:prstGeom prst="lin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38098</xdr:colOff>
      <xdr:row>109</xdr:row>
      <xdr:rowOff>190498</xdr:rowOff>
    </xdr:from>
    <xdr:to>
      <xdr:col>2</xdr:col>
      <xdr:colOff>254098</xdr:colOff>
      <xdr:row>109</xdr:row>
      <xdr:rowOff>190498</xdr:rowOff>
    </xdr:to>
    <xdr:cxnSp macro="">
      <xdr:nvCxnSpPr>
        <xdr:cNvPr id="31" name="直線コネクタ 30">
          <a:extLst>
            <a:ext uri="{FF2B5EF4-FFF2-40B4-BE49-F238E27FC236}">
              <a16:creationId xmlns:a16="http://schemas.microsoft.com/office/drawing/2014/main" id="{00000000-0008-0000-0400-00001F000000}"/>
            </a:ext>
          </a:extLst>
        </xdr:cNvPr>
        <xdr:cNvCxnSpPr/>
      </xdr:nvCxnSpPr>
      <xdr:spPr>
        <a:xfrm flipV="1">
          <a:off x="666748" y="25260298"/>
          <a:ext cx="216000" cy="0"/>
        </a:xfrm>
        <a:prstGeom prst="lin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312420</xdr:colOff>
          <xdr:row>17</xdr:row>
          <xdr:rowOff>228600</xdr:rowOff>
        </xdr:from>
        <xdr:to>
          <xdr:col>7</xdr:col>
          <xdr:colOff>121920</xdr:colOff>
          <xdr:row>18</xdr:row>
          <xdr:rowOff>220980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4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17</xdr:row>
          <xdr:rowOff>228600</xdr:rowOff>
        </xdr:from>
        <xdr:to>
          <xdr:col>9</xdr:col>
          <xdr:colOff>121920</xdr:colOff>
          <xdr:row>18</xdr:row>
          <xdr:rowOff>220980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4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18</xdr:row>
          <xdr:rowOff>228600</xdr:rowOff>
        </xdr:from>
        <xdr:to>
          <xdr:col>7</xdr:col>
          <xdr:colOff>121920</xdr:colOff>
          <xdr:row>19</xdr:row>
          <xdr:rowOff>220980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4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18</xdr:row>
          <xdr:rowOff>228600</xdr:rowOff>
        </xdr:from>
        <xdr:to>
          <xdr:col>9</xdr:col>
          <xdr:colOff>121920</xdr:colOff>
          <xdr:row>19</xdr:row>
          <xdr:rowOff>220980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4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23</xdr:row>
          <xdr:rowOff>228600</xdr:rowOff>
        </xdr:from>
        <xdr:to>
          <xdr:col>7</xdr:col>
          <xdr:colOff>121920</xdr:colOff>
          <xdr:row>24</xdr:row>
          <xdr:rowOff>220980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400-0000B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23</xdr:row>
          <xdr:rowOff>228600</xdr:rowOff>
        </xdr:from>
        <xdr:to>
          <xdr:col>9</xdr:col>
          <xdr:colOff>121920</xdr:colOff>
          <xdr:row>24</xdr:row>
          <xdr:rowOff>220980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400-0000B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24</xdr:row>
          <xdr:rowOff>228600</xdr:rowOff>
        </xdr:from>
        <xdr:to>
          <xdr:col>7</xdr:col>
          <xdr:colOff>121920</xdr:colOff>
          <xdr:row>25</xdr:row>
          <xdr:rowOff>220980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4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24</xdr:row>
          <xdr:rowOff>228600</xdr:rowOff>
        </xdr:from>
        <xdr:to>
          <xdr:col>9</xdr:col>
          <xdr:colOff>121920</xdr:colOff>
          <xdr:row>25</xdr:row>
          <xdr:rowOff>220980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4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25</xdr:row>
          <xdr:rowOff>228600</xdr:rowOff>
        </xdr:from>
        <xdr:to>
          <xdr:col>7</xdr:col>
          <xdr:colOff>121920</xdr:colOff>
          <xdr:row>26</xdr:row>
          <xdr:rowOff>220980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4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25</xdr:row>
          <xdr:rowOff>228600</xdr:rowOff>
        </xdr:from>
        <xdr:to>
          <xdr:col>9</xdr:col>
          <xdr:colOff>121920</xdr:colOff>
          <xdr:row>26</xdr:row>
          <xdr:rowOff>220980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4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27</xdr:row>
          <xdr:rowOff>220980</xdr:rowOff>
        </xdr:from>
        <xdr:to>
          <xdr:col>7</xdr:col>
          <xdr:colOff>121920</xdr:colOff>
          <xdr:row>28</xdr:row>
          <xdr:rowOff>220980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4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27</xdr:row>
          <xdr:rowOff>220980</xdr:rowOff>
        </xdr:from>
        <xdr:to>
          <xdr:col>9</xdr:col>
          <xdr:colOff>121920</xdr:colOff>
          <xdr:row>28</xdr:row>
          <xdr:rowOff>220980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4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28</xdr:row>
          <xdr:rowOff>228600</xdr:rowOff>
        </xdr:from>
        <xdr:to>
          <xdr:col>7</xdr:col>
          <xdr:colOff>121920</xdr:colOff>
          <xdr:row>29</xdr:row>
          <xdr:rowOff>228600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400-0000C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28</xdr:row>
          <xdr:rowOff>228600</xdr:rowOff>
        </xdr:from>
        <xdr:to>
          <xdr:col>9</xdr:col>
          <xdr:colOff>121920</xdr:colOff>
          <xdr:row>29</xdr:row>
          <xdr:rowOff>228600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400-0000C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26</xdr:row>
          <xdr:rowOff>220980</xdr:rowOff>
        </xdr:from>
        <xdr:to>
          <xdr:col>7</xdr:col>
          <xdr:colOff>121920</xdr:colOff>
          <xdr:row>27</xdr:row>
          <xdr:rowOff>213360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400-0000C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312420</xdr:colOff>
          <xdr:row>26</xdr:row>
          <xdr:rowOff>220980</xdr:rowOff>
        </xdr:from>
        <xdr:to>
          <xdr:col>9</xdr:col>
          <xdr:colOff>121920</xdr:colOff>
          <xdr:row>27</xdr:row>
          <xdr:rowOff>213360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400-0000C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34</xdr:row>
          <xdr:rowOff>0</xdr:rowOff>
        </xdr:from>
        <xdr:to>
          <xdr:col>7</xdr:col>
          <xdr:colOff>129540</xdr:colOff>
          <xdr:row>34</xdr:row>
          <xdr:rowOff>228600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400-0000C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34</xdr:row>
          <xdr:rowOff>0</xdr:rowOff>
        </xdr:from>
        <xdr:to>
          <xdr:col>9</xdr:col>
          <xdr:colOff>129540</xdr:colOff>
          <xdr:row>34</xdr:row>
          <xdr:rowOff>228600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4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35</xdr:row>
          <xdr:rowOff>0</xdr:rowOff>
        </xdr:from>
        <xdr:to>
          <xdr:col>7</xdr:col>
          <xdr:colOff>129540</xdr:colOff>
          <xdr:row>35</xdr:row>
          <xdr:rowOff>228600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4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35</xdr:row>
          <xdr:rowOff>0</xdr:rowOff>
        </xdr:from>
        <xdr:to>
          <xdr:col>9</xdr:col>
          <xdr:colOff>129540</xdr:colOff>
          <xdr:row>35</xdr:row>
          <xdr:rowOff>228600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4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36</xdr:row>
          <xdr:rowOff>0</xdr:rowOff>
        </xdr:from>
        <xdr:to>
          <xdr:col>7</xdr:col>
          <xdr:colOff>129540</xdr:colOff>
          <xdr:row>36</xdr:row>
          <xdr:rowOff>228600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4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36</xdr:row>
          <xdr:rowOff>0</xdr:rowOff>
        </xdr:from>
        <xdr:to>
          <xdr:col>9</xdr:col>
          <xdr:colOff>129540</xdr:colOff>
          <xdr:row>36</xdr:row>
          <xdr:rowOff>228600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4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17</xdr:row>
          <xdr:rowOff>228600</xdr:rowOff>
        </xdr:from>
        <xdr:to>
          <xdr:col>22</xdr:col>
          <xdr:colOff>129540</xdr:colOff>
          <xdr:row>18</xdr:row>
          <xdr:rowOff>213360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4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17</xdr:row>
          <xdr:rowOff>228600</xdr:rowOff>
        </xdr:from>
        <xdr:to>
          <xdr:col>24</xdr:col>
          <xdr:colOff>129540</xdr:colOff>
          <xdr:row>18</xdr:row>
          <xdr:rowOff>213360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4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18</xdr:row>
          <xdr:rowOff>228600</xdr:rowOff>
        </xdr:from>
        <xdr:to>
          <xdr:col>22</xdr:col>
          <xdr:colOff>129540</xdr:colOff>
          <xdr:row>19</xdr:row>
          <xdr:rowOff>213360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400-0000D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18</xdr:row>
          <xdr:rowOff>228600</xdr:rowOff>
        </xdr:from>
        <xdr:to>
          <xdr:col>24</xdr:col>
          <xdr:colOff>129540</xdr:colOff>
          <xdr:row>19</xdr:row>
          <xdr:rowOff>213360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4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19</xdr:row>
          <xdr:rowOff>228600</xdr:rowOff>
        </xdr:from>
        <xdr:to>
          <xdr:col>22</xdr:col>
          <xdr:colOff>129540</xdr:colOff>
          <xdr:row>20</xdr:row>
          <xdr:rowOff>213360</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4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19</xdr:row>
          <xdr:rowOff>228600</xdr:rowOff>
        </xdr:from>
        <xdr:to>
          <xdr:col>24</xdr:col>
          <xdr:colOff>129540</xdr:colOff>
          <xdr:row>20</xdr:row>
          <xdr:rowOff>213360</xdr:rowOff>
        </xdr:to>
        <xdr:sp macro="" textlink="">
          <xdr:nvSpPr>
            <xdr:cNvPr id="8404" name="Check Box 212" hidden="1">
              <a:extLst>
                <a:ext uri="{63B3BB69-23CF-44E3-9099-C40C66FF867C}">
                  <a14:compatExt spid="_x0000_s8404"/>
                </a:ext>
                <a:ext uri="{FF2B5EF4-FFF2-40B4-BE49-F238E27FC236}">
                  <a16:creationId xmlns:a16="http://schemas.microsoft.com/office/drawing/2014/main" id="{00000000-0008-0000-0400-0000D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25</xdr:row>
          <xdr:rowOff>228600</xdr:rowOff>
        </xdr:from>
        <xdr:to>
          <xdr:col>22</xdr:col>
          <xdr:colOff>129540</xdr:colOff>
          <xdr:row>26</xdr:row>
          <xdr:rowOff>213360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4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25</xdr:row>
          <xdr:rowOff>228600</xdr:rowOff>
        </xdr:from>
        <xdr:to>
          <xdr:col>24</xdr:col>
          <xdr:colOff>129540</xdr:colOff>
          <xdr:row>26</xdr:row>
          <xdr:rowOff>213360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4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26</xdr:row>
          <xdr:rowOff>228600</xdr:rowOff>
        </xdr:from>
        <xdr:to>
          <xdr:col>22</xdr:col>
          <xdr:colOff>129540</xdr:colOff>
          <xdr:row>27</xdr:row>
          <xdr:rowOff>213360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4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26</xdr:row>
          <xdr:rowOff>228600</xdr:rowOff>
        </xdr:from>
        <xdr:to>
          <xdr:col>24</xdr:col>
          <xdr:colOff>129540</xdr:colOff>
          <xdr:row>27</xdr:row>
          <xdr:rowOff>213360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4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27</xdr:row>
          <xdr:rowOff>228600</xdr:rowOff>
        </xdr:from>
        <xdr:to>
          <xdr:col>22</xdr:col>
          <xdr:colOff>129540</xdr:colOff>
          <xdr:row>28</xdr:row>
          <xdr:rowOff>213360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4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27</xdr:row>
          <xdr:rowOff>228600</xdr:rowOff>
        </xdr:from>
        <xdr:to>
          <xdr:col>24</xdr:col>
          <xdr:colOff>129540</xdr:colOff>
          <xdr:row>28</xdr:row>
          <xdr:rowOff>213360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4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28</xdr:row>
          <xdr:rowOff>228600</xdr:rowOff>
        </xdr:from>
        <xdr:to>
          <xdr:col>22</xdr:col>
          <xdr:colOff>129540</xdr:colOff>
          <xdr:row>29</xdr:row>
          <xdr:rowOff>213360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4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28</xdr:row>
          <xdr:rowOff>228600</xdr:rowOff>
        </xdr:from>
        <xdr:to>
          <xdr:col>24</xdr:col>
          <xdr:colOff>129540</xdr:colOff>
          <xdr:row>29</xdr:row>
          <xdr:rowOff>213360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4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320040</xdr:colOff>
          <xdr:row>24</xdr:row>
          <xdr:rowOff>228600</xdr:rowOff>
        </xdr:from>
        <xdr:to>
          <xdr:col>22</xdr:col>
          <xdr:colOff>129540</xdr:colOff>
          <xdr:row>25</xdr:row>
          <xdr:rowOff>213360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4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320040</xdr:colOff>
          <xdr:row>24</xdr:row>
          <xdr:rowOff>228600</xdr:rowOff>
        </xdr:from>
        <xdr:to>
          <xdr:col>24</xdr:col>
          <xdr:colOff>129540</xdr:colOff>
          <xdr:row>25</xdr:row>
          <xdr:rowOff>213360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4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220980</xdr:colOff>
          <xdr:row>59</xdr:row>
          <xdr:rowOff>0</xdr:rowOff>
        </xdr:from>
        <xdr:to>
          <xdr:col>17</xdr:col>
          <xdr:colOff>60960</xdr:colOff>
          <xdr:row>60</xdr:row>
          <xdr:rowOff>30480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4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220980</xdr:colOff>
          <xdr:row>60</xdr:row>
          <xdr:rowOff>0</xdr:rowOff>
        </xdr:from>
        <xdr:to>
          <xdr:col>17</xdr:col>
          <xdr:colOff>45720</xdr:colOff>
          <xdr:row>61</xdr:row>
          <xdr:rowOff>15240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4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220980</xdr:colOff>
          <xdr:row>61</xdr:row>
          <xdr:rowOff>0</xdr:rowOff>
        </xdr:from>
        <xdr:to>
          <xdr:col>17</xdr:col>
          <xdr:colOff>45720</xdr:colOff>
          <xdr:row>62</xdr:row>
          <xdr:rowOff>15240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4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220980</xdr:colOff>
          <xdr:row>62</xdr:row>
          <xdr:rowOff>0</xdr:rowOff>
        </xdr:from>
        <xdr:to>
          <xdr:col>17</xdr:col>
          <xdr:colOff>45720</xdr:colOff>
          <xdr:row>63</xdr:row>
          <xdr:rowOff>15240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4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59</xdr:row>
          <xdr:rowOff>0</xdr:rowOff>
        </xdr:from>
        <xdr:to>
          <xdr:col>3</xdr:col>
          <xdr:colOff>53340</xdr:colOff>
          <xdr:row>60</xdr:row>
          <xdr:rowOff>30480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4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60</xdr:row>
          <xdr:rowOff>0</xdr:rowOff>
        </xdr:from>
        <xdr:to>
          <xdr:col>3</xdr:col>
          <xdr:colOff>38100</xdr:colOff>
          <xdr:row>61</xdr:row>
          <xdr:rowOff>15240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4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61</xdr:row>
          <xdr:rowOff>0</xdr:rowOff>
        </xdr:from>
        <xdr:to>
          <xdr:col>3</xdr:col>
          <xdr:colOff>38100</xdr:colOff>
          <xdr:row>62</xdr:row>
          <xdr:rowOff>15240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4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62</xdr:row>
          <xdr:rowOff>0</xdr:rowOff>
        </xdr:from>
        <xdr:to>
          <xdr:col>3</xdr:col>
          <xdr:colOff>38100</xdr:colOff>
          <xdr:row>63</xdr:row>
          <xdr:rowOff>15240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4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49</xdr:row>
          <xdr:rowOff>99060</xdr:rowOff>
        </xdr:from>
        <xdr:to>
          <xdr:col>3</xdr:col>
          <xdr:colOff>419100</xdr:colOff>
          <xdr:row>50</xdr:row>
          <xdr:rowOff>220980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4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r-survey@rosei.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32.xml"/><Relationship Id="rId18" Type="http://schemas.openxmlformats.org/officeDocument/2006/relationships/ctrlProp" Target="../ctrlProps/ctrlProp37.xml"/><Relationship Id="rId26" Type="http://schemas.openxmlformats.org/officeDocument/2006/relationships/ctrlProp" Target="../ctrlProps/ctrlProp45.xml"/><Relationship Id="rId39" Type="http://schemas.openxmlformats.org/officeDocument/2006/relationships/ctrlProp" Target="../ctrlProps/ctrlProp58.xml"/><Relationship Id="rId21" Type="http://schemas.openxmlformats.org/officeDocument/2006/relationships/ctrlProp" Target="../ctrlProps/ctrlProp40.xml"/><Relationship Id="rId34" Type="http://schemas.openxmlformats.org/officeDocument/2006/relationships/ctrlProp" Target="../ctrlProps/ctrlProp53.xml"/><Relationship Id="rId42" Type="http://schemas.openxmlformats.org/officeDocument/2006/relationships/ctrlProp" Target="../ctrlProps/ctrlProp61.xml"/><Relationship Id="rId47" Type="http://schemas.openxmlformats.org/officeDocument/2006/relationships/ctrlProp" Target="../ctrlProps/ctrlProp66.xml"/><Relationship Id="rId50" Type="http://schemas.openxmlformats.org/officeDocument/2006/relationships/ctrlProp" Target="../ctrlProps/ctrlProp69.xml"/><Relationship Id="rId55" Type="http://schemas.openxmlformats.org/officeDocument/2006/relationships/ctrlProp" Target="../ctrlProps/ctrlProp74.xml"/><Relationship Id="rId7" Type="http://schemas.openxmlformats.org/officeDocument/2006/relationships/ctrlProp" Target="../ctrlProps/ctrlProp26.xml"/><Relationship Id="rId2" Type="http://schemas.openxmlformats.org/officeDocument/2006/relationships/drawing" Target="../drawings/drawing3.xml"/><Relationship Id="rId16" Type="http://schemas.openxmlformats.org/officeDocument/2006/relationships/ctrlProp" Target="../ctrlProps/ctrlProp35.xml"/><Relationship Id="rId29" Type="http://schemas.openxmlformats.org/officeDocument/2006/relationships/ctrlProp" Target="../ctrlProps/ctrlProp48.xml"/><Relationship Id="rId11" Type="http://schemas.openxmlformats.org/officeDocument/2006/relationships/ctrlProp" Target="../ctrlProps/ctrlProp30.xml"/><Relationship Id="rId24" Type="http://schemas.openxmlformats.org/officeDocument/2006/relationships/ctrlProp" Target="../ctrlProps/ctrlProp43.xml"/><Relationship Id="rId32" Type="http://schemas.openxmlformats.org/officeDocument/2006/relationships/ctrlProp" Target="../ctrlProps/ctrlProp51.xml"/><Relationship Id="rId37" Type="http://schemas.openxmlformats.org/officeDocument/2006/relationships/ctrlProp" Target="../ctrlProps/ctrlProp56.xml"/><Relationship Id="rId40" Type="http://schemas.openxmlformats.org/officeDocument/2006/relationships/ctrlProp" Target="../ctrlProps/ctrlProp59.xml"/><Relationship Id="rId45" Type="http://schemas.openxmlformats.org/officeDocument/2006/relationships/ctrlProp" Target="../ctrlProps/ctrlProp64.xml"/><Relationship Id="rId53" Type="http://schemas.openxmlformats.org/officeDocument/2006/relationships/ctrlProp" Target="../ctrlProps/ctrlProp72.xml"/><Relationship Id="rId58" Type="http://schemas.openxmlformats.org/officeDocument/2006/relationships/ctrlProp" Target="../ctrlProps/ctrlProp77.xml"/><Relationship Id="rId5" Type="http://schemas.openxmlformats.org/officeDocument/2006/relationships/ctrlProp" Target="../ctrlProps/ctrlProp24.xml"/><Relationship Id="rId61" Type="http://schemas.openxmlformats.org/officeDocument/2006/relationships/ctrlProp" Target="../ctrlProps/ctrlProp80.xml"/><Relationship Id="rId19" Type="http://schemas.openxmlformats.org/officeDocument/2006/relationships/ctrlProp" Target="../ctrlProps/ctrlProp38.xml"/><Relationship Id="rId14" Type="http://schemas.openxmlformats.org/officeDocument/2006/relationships/ctrlProp" Target="../ctrlProps/ctrlProp33.xml"/><Relationship Id="rId22" Type="http://schemas.openxmlformats.org/officeDocument/2006/relationships/ctrlProp" Target="../ctrlProps/ctrlProp41.xml"/><Relationship Id="rId27" Type="http://schemas.openxmlformats.org/officeDocument/2006/relationships/ctrlProp" Target="../ctrlProps/ctrlProp46.xml"/><Relationship Id="rId30" Type="http://schemas.openxmlformats.org/officeDocument/2006/relationships/ctrlProp" Target="../ctrlProps/ctrlProp49.xml"/><Relationship Id="rId35" Type="http://schemas.openxmlformats.org/officeDocument/2006/relationships/ctrlProp" Target="../ctrlProps/ctrlProp54.xml"/><Relationship Id="rId43" Type="http://schemas.openxmlformats.org/officeDocument/2006/relationships/ctrlProp" Target="../ctrlProps/ctrlProp62.xml"/><Relationship Id="rId48" Type="http://schemas.openxmlformats.org/officeDocument/2006/relationships/ctrlProp" Target="../ctrlProps/ctrlProp67.xml"/><Relationship Id="rId56" Type="http://schemas.openxmlformats.org/officeDocument/2006/relationships/ctrlProp" Target="../ctrlProps/ctrlProp75.xml"/><Relationship Id="rId8" Type="http://schemas.openxmlformats.org/officeDocument/2006/relationships/ctrlProp" Target="../ctrlProps/ctrlProp27.xml"/><Relationship Id="rId51" Type="http://schemas.openxmlformats.org/officeDocument/2006/relationships/ctrlProp" Target="../ctrlProps/ctrlProp70.xml"/><Relationship Id="rId3" Type="http://schemas.openxmlformats.org/officeDocument/2006/relationships/vmlDrawing" Target="../drawings/vmlDrawing2.vml"/><Relationship Id="rId12" Type="http://schemas.openxmlformats.org/officeDocument/2006/relationships/ctrlProp" Target="../ctrlProps/ctrlProp31.xml"/><Relationship Id="rId17" Type="http://schemas.openxmlformats.org/officeDocument/2006/relationships/ctrlProp" Target="../ctrlProps/ctrlProp36.xml"/><Relationship Id="rId25" Type="http://schemas.openxmlformats.org/officeDocument/2006/relationships/ctrlProp" Target="../ctrlProps/ctrlProp44.xml"/><Relationship Id="rId33" Type="http://schemas.openxmlformats.org/officeDocument/2006/relationships/ctrlProp" Target="../ctrlProps/ctrlProp52.xml"/><Relationship Id="rId38" Type="http://schemas.openxmlformats.org/officeDocument/2006/relationships/ctrlProp" Target="../ctrlProps/ctrlProp57.xml"/><Relationship Id="rId46" Type="http://schemas.openxmlformats.org/officeDocument/2006/relationships/ctrlProp" Target="../ctrlProps/ctrlProp65.xml"/><Relationship Id="rId59" Type="http://schemas.openxmlformats.org/officeDocument/2006/relationships/ctrlProp" Target="../ctrlProps/ctrlProp78.xml"/><Relationship Id="rId20" Type="http://schemas.openxmlformats.org/officeDocument/2006/relationships/ctrlProp" Target="../ctrlProps/ctrlProp39.xml"/><Relationship Id="rId41" Type="http://schemas.openxmlformats.org/officeDocument/2006/relationships/ctrlProp" Target="../ctrlProps/ctrlProp60.xml"/><Relationship Id="rId54" Type="http://schemas.openxmlformats.org/officeDocument/2006/relationships/ctrlProp" Target="../ctrlProps/ctrlProp73.xml"/><Relationship Id="rId62" Type="http://schemas.openxmlformats.org/officeDocument/2006/relationships/ctrlProp" Target="../ctrlProps/ctrlProp81.xml"/><Relationship Id="rId1" Type="http://schemas.openxmlformats.org/officeDocument/2006/relationships/printerSettings" Target="../printerSettings/printerSettings4.bin"/><Relationship Id="rId6" Type="http://schemas.openxmlformats.org/officeDocument/2006/relationships/ctrlProp" Target="../ctrlProps/ctrlProp25.xml"/><Relationship Id="rId15" Type="http://schemas.openxmlformats.org/officeDocument/2006/relationships/ctrlProp" Target="../ctrlProps/ctrlProp34.xml"/><Relationship Id="rId23" Type="http://schemas.openxmlformats.org/officeDocument/2006/relationships/ctrlProp" Target="../ctrlProps/ctrlProp42.xml"/><Relationship Id="rId28" Type="http://schemas.openxmlformats.org/officeDocument/2006/relationships/ctrlProp" Target="../ctrlProps/ctrlProp47.xml"/><Relationship Id="rId36" Type="http://schemas.openxmlformats.org/officeDocument/2006/relationships/ctrlProp" Target="../ctrlProps/ctrlProp55.xml"/><Relationship Id="rId49" Type="http://schemas.openxmlformats.org/officeDocument/2006/relationships/ctrlProp" Target="../ctrlProps/ctrlProp68.xml"/><Relationship Id="rId57" Type="http://schemas.openxmlformats.org/officeDocument/2006/relationships/ctrlProp" Target="../ctrlProps/ctrlProp76.xml"/><Relationship Id="rId10" Type="http://schemas.openxmlformats.org/officeDocument/2006/relationships/ctrlProp" Target="../ctrlProps/ctrlProp29.xml"/><Relationship Id="rId31" Type="http://schemas.openxmlformats.org/officeDocument/2006/relationships/ctrlProp" Target="../ctrlProps/ctrlProp50.xml"/><Relationship Id="rId44" Type="http://schemas.openxmlformats.org/officeDocument/2006/relationships/ctrlProp" Target="../ctrlProps/ctrlProp63.xml"/><Relationship Id="rId52" Type="http://schemas.openxmlformats.org/officeDocument/2006/relationships/ctrlProp" Target="../ctrlProps/ctrlProp71.xml"/><Relationship Id="rId60" Type="http://schemas.openxmlformats.org/officeDocument/2006/relationships/ctrlProp" Target="../ctrlProps/ctrlProp79.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91.xml"/><Relationship Id="rId18" Type="http://schemas.openxmlformats.org/officeDocument/2006/relationships/ctrlProp" Target="../ctrlProps/ctrlProp96.xml"/><Relationship Id="rId26" Type="http://schemas.openxmlformats.org/officeDocument/2006/relationships/ctrlProp" Target="../ctrlProps/ctrlProp104.xml"/><Relationship Id="rId39" Type="http://schemas.openxmlformats.org/officeDocument/2006/relationships/ctrlProp" Target="../ctrlProps/ctrlProp117.xml"/><Relationship Id="rId21" Type="http://schemas.openxmlformats.org/officeDocument/2006/relationships/ctrlProp" Target="../ctrlProps/ctrlProp99.xml"/><Relationship Id="rId34" Type="http://schemas.openxmlformats.org/officeDocument/2006/relationships/ctrlProp" Target="../ctrlProps/ctrlProp112.xml"/><Relationship Id="rId42" Type="http://schemas.openxmlformats.org/officeDocument/2006/relationships/ctrlProp" Target="../ctrlProps/ctrlProp120.xml"/><Relationship Id="rId47" Type="http://schemas.openxmlformats.org/officeDocument/2006/relationships/ctrlProp" Target="../ctrlProps/ctrlProp125.xml"/><Relationship Id="rId50" Type="http://schemas.openxmlformats.org/officeDocument/2006/relationships/ctrlProp" Target="../ctrlProps/ctrlProp128.xml"/><Relationship Id="rId55" Type="http://schemas.openxmlformats.org/officeDocument/2006/relationships/ctrlProp" Target="../ctrlProps/ctrlProp133.xml"/><Relationship Id="rId63" Type="http://schemas.openxmlformats.org/officeDocument/2006/relationships/ctrlProp" Target="../ctrlProps/ctrlProp141.xml"/><Relationship Id="rId7" Type="http://schemas.openxmlformats.org/officeDocument/2006/relationships/ctrlProp" Target="../ctrlProps/ctrlProp85.xml"/><Relationship Id="rId2" Type="http://schemas.openxmlformats.org/officeDocument/2006/relationships/drawing" Target="../drawings/drawing4.xml"/><Relationship Id="rId16" Type="http://schemas.openxmlformats.org/officeDocument/2006/relationships/ctrlProp" Target="../ctrlProps/ctrlProp94.xml"/><Relationship Id="rId29" Type="http://schemas.openxmlformats.org/officeDocument/2006/relationships/ctrlProp" Target="../ctrlProps/ctrlProp107.xml"/><Relationship Id="rId11" Type="http://schemas.openxmlformats.org/officeDocument/2006/relationships/ctrlProp" Target="../ctrlProps/ctrlProp89.xml"/><Relationship Id="rId24" Type="http://schemas.openxmlformats.org/officeDocument/2006/relationships/ctrlProp" Target="../ctrlProps/ctrlProp102.xml"/><Relationship Id="rId32" Type="http://schemas.openxmlformats.org/officeDocument/2006/relationships/ctrlProp" Target="../ctrlProps/ctrlProp110.xml"/><Relationship Id="rId37" Type="http://schemas.openxmlformats.org/officeDocument/2006/relationships/ctrlProp" Target="../ctrlProps/ctrlProp115.xml"/><Relationship Id="rId40" Type="http://schemas.openxmlformats.org/officeDocument/2006/relationships/ctrlProp" Target="../ctrlProps/ctrlProp118.xml"/><Relationship Id="rId45" Type="http://schemas.openxmlformats.org/officeDocument/2006/relationships/ctrlProp" Target="../ctrlProps/ctrlProp123.xml"/><Relationship Id="rId53" Type="http://schemas.openxmlformats.org/officeDocument/2006/relationships/ctrlProp" Target="../ctrlProps/ctrlProp131.xml"/><Relationship Id="rId58" Type="http://schemas.openxmlformats.org/officeDocument/2006/relationships/ctrlProp" Target="../ctrlProps/ctrlProp136.xml"/><Relationship Id="rId5" Type="http://schemas.openxmlformats.org/officeDocument/2006/relationships/ctrlProp" Target="../ctrlProps/ctrlProp83.xml"/><Relationship Id="rId61" Type="http://schemas.openxmlformats.org/officeDocument/2006/relationships/ctrlProp" Target="../ctrlProps/ctrlProp139.xml"/><Relationship Id="rId19" Type="http://schemas.openxmlformats.org/officeDocument/2006/relationships/ctrlProp" Target="../ctrlProps/ctrlProp97.xml"/><Relationship Id="rId14" Type="http://schemas.openxmlformats.org/officeDocument/2006/relationships/ctrlProp" Target="../ctrlProps/ctrlProp92.xml"/><Relationship Id="rId22" Type="http://schemas.openxmlformats.org/officeDocument/2006/relationships/ctrlProp" Target="../ctrlProps/ctrlProp100.xml"/><Relationship Id="rId27" Type="http://schemas.openxmlformats.org/officeDocument/2006/relationships/ctrlProp" Target="../ctrlProps/ctrlProp105.xml"/><Relationship Id="rId30" Type="http://schemas.openxmlformats.org/officeDocument/2006/relationships/ctrlProp" Target="../ctrlProps/ctrlProp108.xml"/><Relationship Id="rId35" Type="http://schemas.openxmlformats.org/officeDocument/2006/relationships/ctrlProp" Target="../ctrlProps/ctrlProp113.xml"/><Relationship Id="rId43" Type="http://schemas.openxmlformats.org/officeDocument/2006/relationships/ctrlProp" Target="../ctrlProps/ctrlProp121.xml"/><Relationship Id="rId48" Type="http://schemas.openxmlformats.org/officeDocument/2006/relationships/ctrlProp" Target="../ctrlProps/ctrlProp126.xml"/><Relationship Id="rId56" Type="http://schemas.openxmlformats.org/officeDocument/2006/relationships/ctrlProp" Target="../ctrlProps/ctrlProp134.xml"/><Relationship Id="rId64" Type="http://schemas.openxmlformats.org/officeDocument/2006/relationships/ctrlProp" Target="../ctrlProps/ctrlProp142.xml"/><Relationship Id="rId8" Type="http://schemas.openxmlformats.org/officeDocument/2006/relationships/ctrlProp" Target="../ctrlProps/ctrlProp86.xml"/><Relationship Id="rId51" Type="http://schemas.openxmlformats.org/officeDocument/2006/relationships/ctrlProp" Target="../ctrlProps/ctrlProp129.xml"/><Relationship Id="rId3" Type="http://schemas.openxmlformats.org/officeDocument/2006/relationships/vmlDrawing" Target="../drawings/vmlDrawing3.vml"/><Relationship Id="rId12" Type="http://schemas.openxmlformats.org/officeDocument/2006/relationships/ctrlProp" Target="../ctrlProps/ctrlProp90.xml"/><Relationship Id="rId17" Type="http://schemas.openxmlformats.org/officeDocument/2006/relationships/ctrlProp" Target="../ctrlProps/ctrlProp95.xml"/><Relationship Id="rId25" Type="http://schemas.openxmlformats.org/officeDocument/2006/relationships/ctrlProp" Target="../ctrlProps/ctrlProp103.xml"/><Relationship Id="rId33" Type="http://schemas.openxmlformats.org/officeDocument/2006/relationships/ctrlProp" Target="../ctrlProps/ctrlProp111.xml"/><Relationship Id="rId38" Type="http://schemas.openxmlformats.org/officeDocument/2006/relationships/ctrlProp" Target="../ctrlProps/ctrlProp116.xml"/><Relationship Id="rId46" Type="http://schemas.openxmlformats.org/officeDocument/2006/relationships/ctrlProp" Target="../ctrlProps/ctrlProp124.xml"/><Relationship Id="rId59" Type="http://schemas.openxmlformats.org/officeDocument/2006/relationships/ctrlProp" Target="../ctrlProps/ctrlProp137.xml"/><Relationship Id="rId20" Type="http://schemas.openxmlformats.org/officeDocument/2006/relationships/ctrlProp" Target="../ctrlProps/ctrlProp98.xml"/><Relationship Id="rId41" Type="http://schemas.openxmlformats.org/officeDocument/2006/relationships/ctrlProp" Target="../ctrlProps/ctrlProp119.xml"/><Relationship Id="rId54" Type="http://schemas.openxmlformats.org/officeDocument/2006/relationships/ctrlProp" Target="../ctrlProps/ctrlProp132.xml"/><Relationship Id="rId62" Type="http://schemas.openxmlformats.org/officeDocument/2006/relationships/ctrlProp" Target="../ctrlProps/ctrlProp140.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5" Type="http://schemas.openxmlformats.org/officeDocument/2006/relationships/ctrlProp" Target="../ctrlProps/ctrlProp93.xml"/><Relationship Id="rId23" Type="http://schemas.openxmlformats.org/officeDocument/2006/relationships/ctrlProp" Target="../ctrlProps/ctrlProp101.xml"/><Relationship Id="rId28" Type="http://schemas.openxmlformats.org/officeDocument/2006/relationships/ctrlProp" Target="../ctrlProps/ctrlProp106.xml"/><Relationship Id="rId36" Type="http://schemas.openxmlformats.org/officeDocument/2006/relationships/ctrlProp" Target="../ctrlProps/ctrlProp114.xml"/><Relationship Id="rId49" Type="http://schemas.openxmlformats.org/officeDocument/2006/relationships/ctrlProp" Target="../ctrlProps/ctrlProp127.xml"/><Relationship Id="rId57" Type="http://schemas.openxmlformats.org/officeDocument/2006/relationships/ctrlProp" Target="../ctrlProps/ctrlProp135.xml"/><Relationship Id="rId10" Type="http://schemas.openxmlformats.org/officeDocument/2006/relationships/ctrlProp" Target="../ctrlProps/ctrlProp88.xml"/><Relationship Id="rId31" Type="http://schemas.openxmlformats.org/officeDocument/2006/relationships/ctrlProp" Target="../ctrlProps/ctrlProp109.xml"/><Relationship Id="rId44" Type="http://schemas.openxmlformats.org/officeDocument/2006/relationships/ctrlProp" Target="../ctrlProps/ctrlProp122.xml"/><Relationship Id="rId52" Type="http://schemas.openxmlformats.org/officeDocument/2006/relationships/ctrlProp" Target="../ctrlProps/ctrlProp130.xml"/><Relationship Id="rId60" Type="http://schemas.openxmlformats.org/officeDocument/2006/relationships/ctrlProp" Target="../ctrlProps/ctrlProp138.xml"/><Relationship Id="rId4" Type="http://schemas.openxmlformats.org/officeDocument/2006/relationships/ctrlProp" Target="../ctrlProps/ctrlProp82.xml"/><Relationship Id="rId9" Type="http://schemas.openxmlformats.org/officeDocument/2006/relationships/ctrlProp" Target="../ctrlProps/ctrlProp8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K26"/>
  <sheetViews>
    <sheetView tabSelected="1" zoomScaleNormal="100" workbookViewId="0"/>
  </sheetViews>
  <sheetFormatPr defaultColWidth="9" defaultRowHeight="16.8"/>
  <cols>
    <col min="1" max="1" width="4.59765625" style="1" customWidth="1"/>
    <col min="2" max="2" width="10.59765625" style="1" customWidth="1"/>
    <col min="3" max="11" width="8.59765625" style="1" customWidth="1"/>
    <col min="12" max="12" width="2.59765625" style="1" customWidth="1"/>
    <col min="13" max="16384" width="9" style="1"/>
  </cols>
  <sheetData>
    <row r="2" spans="2:11" ht="18" customHeight="1">
      <c r="K2" s="25" t="s">
        <v>271</v>
      </c>
    </row>
    <row r="3" spans="2:11" ht="18" customHeight="1">
      <c r="B3" s="93" t="s">
        <v>0</v>
      </c>
    </row>
    <row r="4" spans="2:11" ht="18" customHeight="1">
      <c r="H4" s="1" t="s">
        <v>1</v>
      </c>
    </row>
    <row r="5" spans="2:11" ht="18" customHeight="1">
      <c r="H5" s="1" t="s">
        <v>2</v>
      </c>
    </row>
    <row r="6" spans="2:11" ht="20.399999999999999">
      <c r="K6" s="27" t="s">
        <v>3</v>
      </c>
    </row>
    <row r="7" spans="2:11" ht="18" customHeight="1">
      <c r="K7" s="25" t="s">
        <v>4</v>
      </c>
    </row>
    <row r="8" spans="2:11" ht="39.9" customHeight="1">
      <c r="B8" s="238" t="s">
        <v>272</v>
      </c>
      <c r="C8" s="238"/>
      <c r="D8" s="238"/>
      <c r="E8" s="238"/>
      <c r="F8" s="238"/>
      <c r="G8" s="238"/>
      <c r="H8" s="238"/>
      <c r="I8" s="238"/>
      <c r="J8" s="238"/>
      <c r="K8" s="238"/>
    </row>
    <row r="9" spans="2:11" ht="18" customHeight="1">
      <c r="B9" s="1" t="s">
        <v>5</v>
      </c>
    </row>
    <row r="10" spans="2:11" ht="18" customHeight="1">
      <c r="B10" s="1" t="s">
        <v>6</v>
      </c>
      <c r="C10" s="18"/>
      <c r="D10" s="18"/>
      <c r="E10" s="18"/>
      <c r="F10" s="18"/>
      <c r="G10" s="18"/>
      <c r="H10" s="18"/>
      <c r="I10" s="18"/>
      <c r="J10" s="18"/>
      <c r="K10" s="18"/>
    </row>
    <row r="11" spans="2:11" ht="18" customHeight="1">
      <c r="B11" s="1" t="s">
        <v>7</v>
      </c>
      <c r="C11" s="18"/>
      <c r="D11" s="18"/>
      <c r="E11" s="18"/>
      <c r="F11" s="18"/>
      <c r="G11" s="18"/>
      <c r="H11" s="18"/>
      <c r="I11" s="18"/>
      <c r="J11" s="18"/>
      <c r="K11" s="18"/>
    </row>
    <row r="12" spans="2:11" ht="18" customHeight="1">
      <c r="B12" s="1" t="s">
        <v>8</v>
      </c>
    </row>
    <row r="13" spans="2:11" ht="21.9" customHeight="1">
      <c r="K13" s="64" t="s">
        <v>9</v>
      </c>
    </row>
    <row r="14" spans="2:11" ht="18" customHeight="1">
      <c r="B14" s="55" t="s">
        <v>273</v>
      </c>
      <c r="C14" s="56"/>
      <c r="D14" s="56"/>
      <c r="E14" s="56"/>
      <c r="F14" s="56"/>
      <c r="G14" s="56"/>
      <c r="H14" s="56"/>
      <c r="I14" s="56"/>
      <c r="J14" s="56"/>
      <c r="K14" s="57"/>
    </row>
    <row r="15" spans="2:11" ht="18" customHeight="1">
      <c r="B15" s="26" t="s">
        <v>10</v>
      </c>
      <c r="C15" s="48"/>
      <c r="D15" s="48"/>
      <c r="E15" s="48"/>
      <c r="F15" s="48"/>
      <c r="G15" s="48"/>
      <c r="H15" s="48"/>
      <c r="I15" s="48"/>
      <c r="J15" s="48"/>
      <c r="K15" s="28"/>
    </row>
    <row r="16" spans="2:11" ht="18" customHeight="1">
      <c r="B16" s="49" t="s">
        <v>11</v>
      </c>
      <c r="C16" s="27"/>
      <c r="D16" s="54"/>
      <c r="E16" s="58"/>
      <c r="F16" s="58"/>
      <c r="G16" s="48"/>
      <c r="H16" s="48"/>
      <c r="I16" s="48"/>
      <c r="J16" s="48"/>
      <c r="K16" s="28"/>
    </row>
    <row r="17" spans="2:11" ht="18" customHeight="1">
      <c r="B17" s="50" t="s">
        <v>12</v>
      </c>
      <c r="C17" s="27"/>
      <c r="D17" s="54"/>
      <c r="E17" s="58"/>
      <c r="F17" s="58"/>
      <c r="G17" s="48"/>
      <c r="H17" s="48"/>
      <c r="I17" s="48"/>
      <c r="J17" s="48"/>
      <c r="K17" s="28"/>
    </row>
    <row r="18" spans="2:11" ht="18" customHeight="1">
      <c r="B18" s="26" t="s">
        <v>13</v>
      </c>
      <c r="C18" s="59"/>
      <c r="D18" s="59"/>
      <c r="E18" s="59"/>
      <c r="F18" s="59"/>
      <c r="G18" s="59"/>
      <c r="H18" s="59"/>
      <c r="I18" s="59"/>
      <c r="J18" s="59"/>
      <c r="K18" s="53"/>
    </row>
    <row r="19" spans="2:11" ht="18" customHeight="1">
      <c r="B19" s="29" t="s">
        <v>14</v>
      </c>
      <c r="D19" s="60"/>
      <c r="E19" s="60"/>
      <c r="F19" s="60"/>
      <c r="G19" s="60"/>
      <c r="H19" s="60"/>
      <c r="I19" s="60"/>
      <c r="J19" s="60"/>
      <c r="K19" s="52"/>
    </row>
    <row r="20" spans="2:11" ht="36" customHeight="1">
      <c r="B20" s="235" t="s">
        <v>15</v>
      </c>
      <c r="C20" s="236"/>
      <c r="D20" s="236"/>
      <c r="E20" s="236"/>
      <c r="F20" s="236"/>
      <c r="G20" s="236"/>
      <c r="H20" s="236"/>
      <c r="I20" s="236"/>
      <c r="J20" s="236"/>
      <c r="K20" s="237"/>
    </row>
    <row r="21" spans="2:11" ht="36" customHeight="1">
      <c r="B21" s="235" t="s">
        <v>16</v>
      </c>
      <c r="C21" s="236"/>
      <c r="D21" s="236"/>
      <c r="E21" s="236"/>
      <c r="F21" s="236"/>
      <c r="G21" s="236"/>
      <c r="H21" s="236"/>
      <c r="I21" s="236"/>
      <c r="J21" s="236"/>
      <c r="K21" s="237"/>
    </row>
    <row r="22" spans="2:11" ht="18" customHeight="1">
      <c r="B22" s="30" t="s">
        <v>17</v>
      </c>
      <c r="C22" s="61"/>
      <c r="D22" s="61"/>
      <c r="E22" s="61"/>
      <c r="F22" s="61"/>
      <c r="G22" s="61"/>
      <c r="H22" s="61"/>
      <c r="I22" s="61"/>
      <c r="J22" s="61"/>
      <c r="K22" s="62"/>
    </row>
    <row r="23" spans="2:11" ht="21.9" customHeight="1">
      <c r="B23" s="63" t="s">
        <v>18</v>
      </c>
    </row>
    <row r="24" spans="2:11" s="51" customFormat="1" ht="36" customHeight="1">
      <c r="B24" s="236" t="s">
        <v>19</v>
      </c>
      <c r="C24" s="236"/>
      <c r="D24" s="236"/>
      <c r="E24" s="236"/>
      <c r="F24" s="236"/>
      <c r="G24" s="236"/>
      <c r="H24" s="236"/>
      <c r="I24" s="236"/>
      <c r="J24" s="236"/>
      <c r="K24" s="236"/>
    </row>
    <row r="25" spans="2:11" ht="18" customHeight="1">
      <c r="B25" s="1" t="s">
        <v>20</v>
      </c>
    </row>
    <row r="26" spans="2:11" ht="21.9" customHeight="1">
      <c r="B26" s="63" t="s">
        <v>21</v>
      </c>
    </row>
  </sheetData>
  <mergeCells count="4">
    <mergeCell ref="B20:K20"/>
    <mergeCell ref="B21:K21"/>
    <mergeCell ref="B24:K24"/>
    <mergeCell ref="B8:K8"/>
  </mergeCells>
  <phoneticPr fontId="3"/>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B471A-7FDC-49E2-8B2A-9DC77A7F3E49}">
  <dimension ref="A1"/>
  <sheetViews>
    <sheetView zoomScaleNormal="100" workbookViewId="0">
      <selection activeCell="T11" sqref="T11"/>
    </sheetView>
  </sheetViews>
  <sheetFormatPr defaultColWidth="9" defaultRowHeight="18"/>
  <cols>
    <col min="1" max="9" width="9" style="99"/>
    <col min="10" max="10" width="10.5" style="99" customWidth="1"/>
    <col min="11" max="20" width="9" style="99"/>
    <col min="21" max="21" width="3" style="99" customWidth="1"/>
    <col min="22" max="16384" width="9" style="99"/>
  </cols>
  <sheetData/>
  <phoneticPr fontId="3"/>
  <pageMargins left="0.7" right="0.7" top="0.75" bottom="0.75" header="0.3" footer="0.3"/>
  <pageSetup paperSize="9" scale="39" fitToWidth="2"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339CD-36E4-4CB2-91A5-8DA3BA5B21C8}">
  <sheetPr>
    <pageSetUpPr fitToPage="1"/>
  </sheetPr>
  <dimension ref="B1:Z63"/>
  <sheetViews>
    <sheetView zoomScaleNormal="100" workbookViewId="0"/>
  </sheetViews>
  <sheetFormatPr defaultColWidth="9" defaultRowHeight="16.8"/>
  <cols>
    <col min="1" max="1" width="2.59765625" style="2" customWidth="1"/>
    <col min="2" max="3" width="2.19921875" style="2" customWidth="1"/>
    <col min="4" max="5" width="3.09765625" style="2" customWidth="1"/>
    <col min="6" max="9" width="5.59765625" style="2" customWidth="1"/>
    <col min="10" max="10" width="10.59765625" style="2" customWidth="1"/>
    <col min="11" max="26" width="5.59765625" style="2" customWidth="1"/>
    <col min="27" max="16384" width="9" style="2"/>
  </cols>
  <sheetData>
    <row r="1" spans="2:26" ht="9.9" customHeight="1"/>
    <row r="2" spans="2:26" ht="20.100000000000001" customHeight="1">
      <c r="B2" s="8" t="s">
        <v>22</v>
      </c>
      <c r="C2" s="8"/>
      <c r="T2" s="8" t="s">
        <v>23</v>
      </c>
    </row>
    <row r="3" spans="2:26" ht="18.75" customHeight="1">
      <c r="B3" s="310" t="s">
        <v>24</v>
      </c>
      <c r="C3" s="311"/>
      <c r="D3" s="311"/>
      <c r="E3" s="311"/>
      <c r="F3" s="314" t="s">
        <v>274</v>
      </c>
      <c r="G3" s="315"/>
      <c r="H3" s="315"/>
      <c r="I3" s="315"/>
      <c r="J3" s="315"/>
      <c r="K3" s="315"/>
      <c r="L3" s="315"/>
      <c r="M3" s="315"/>
      <c r="N3" s="315"/>
      <c r="O3" s="315"/>
      <c r="P3" s="316"/>
      <c r="T3" s="298" t="s">
        <v>25</v>
      </c>
      <c r="U3" s="299"/>
      <c r="V3" s="299"/>
      <c r="W3" s="299"/>
      <c r="X3" s="299"/>
      <c r="Y3" s="299"/>
      <c r="Z3" s="300"/>
    </row>
    <row r="4" spans="2:26">
      <c r="B4" s="312"/>
      <c r="C4" s="313"/>
      <c r="D4" s="313"/>
      <c r="E4" s="313"/>
      <c r="F4" s="317"/>
      <c r="G4" s="318"/>
      <c r="H4" s="318"/>
      <c r="I4" s="318"/>
      <c r="J4" s="318"/>
      <c r="K4" s="318"/>
      <c r="L4" s="318"/>
      <c r="M4" s="318"/>
      <c r="N4" s="318"/>
      <c r="O4" s="318"/>
      <c r="P4" s="319"/>
      <c r="T4" s="320" t="s">
        <v>26</v>
      </c>
      <c r="U4" s="295"/>
      <c r="V4" s="295"/>
      <c r="W4" s="295"/>
      <c r="X4" s="295"/>
      <c r="Y4" s="295"/>
      <c r="Z4" s="321"/>
    </row>
    <row r="5" spans="2:26" ht="15" customHeight="1">
      <c r="B5" s="301" t="s">
        <v>275</v>
      </c>
      <c r="C5" s="301"/>
      <c r="D5" s="302"/>
      <c r="E5" s="302"/>
      <c r="F5" s="302"/>
      <c r="G5" s="302"/>
      <c r="H5" s="302"/>
      <c r="I5" s="302"/>
      <c r="J5" s="302"/>
      <c r="K5" s="302"/>
      <c r="L5" s="302"/>
      <c r="M5" s="302"/>
      <c r="N5" s="302"/>
      <c r="O5" s="302"/>
      <c r="P5" s="302"/>
      <c r="T5" s="320" t="s">
        <v>27</v>
      </c>
      <c r="U5" s="295"/>
      <c r="V5" s="295"/>
      <c r="W5" s="295"/>
      <c r="X5" s="295"/>
      <c r="Y5" s="295"/>
      <c r="Z5" s="321"/>
    </row>
    <row r="6" spans="2:26" ht="15" customHeight="1">
      <c r="B6" s="303"/>
      <c r="C6" s="303"/>
      <c r="D6" s="303"/>
      <c r="E6" s="303"/>
      <c r="F6" s="303"/>
      <c r="G6" s="303"/>
      <c r="H6" s="303"/>
      <c r="I6" s="303"/>
      <c r="J6" s="303"/>
      <c r="K6" s="303"/>
      <c r="L6" s="303"/>
      <c r="M6" s="303"/>
      <c r="N6" s="303"/>
      <c r="O6" s="303"/>
      <c r="P6" s="303"/>
      <c r="T6" s="320" t="s">
        <v>28</v>
      </c>
      <c r="U6" s="295"/>
      <c r="V6" s="295"/>
      <c r="W6" s="295"/>
      <c r="X6" s="295"/>
      <c r="Y6" s="295"/>
      <c r="Z6" s="321"/>
    </row>
    <row r="7" spans="2:26" ht="15" customHeight="1">
      <c r="B7" s="304" t="s">
        <v>29</v>
      </c>
      <c r="C7" s="304"/>
      <c r="D7" s="304"/>
      <c r="E7" s="304"/>
      <c r="F7" s="304"/>
      <c r="G7" s="304"/>
      <c r="H7" s="305" t="s">
        <v>30</v>
      </c>
      <c r="I7" s="306"/>
      <c r="J7" s="306"/>
      <c r="K7" s="304" t="s">
        <v>31</v>
      </c>
      <c r="L7" s="304"/>
      <c r="M7" s="304"/>
      <c r="N7" s="304"/>
      <c r="O7" s="304"/>
      <c r="P7" s="304"/>
      <c r="T7" s="320" t="s">
        <v>32</v>
      </c>
      <c r="U7" s="295"/>
      <c r="V7" s="295"/>
      <c r="W7" s="295"/>
      <c r="X7" s="295"/>
      <c r="Y7" s="295"/>
      <c r="Z7" s="321"/>
    </row>
    <row r="8" spans="2:26" ht="15" customHeight="1">
      <c r="B8" s="304"/>
      <c r="C8" s="304"/>
      <c r="D8" s="304"/>
      <c r="E8" s="304"/>
      <c r="F8" s="304"/>
      <c r="G8" s="304"/>
      <c r="H8" s="306"/>
      <c r="I8" s="306"/>
      <c r="J8" s="306"/>
      <c r="K8" s="304"/>
      <c r="L8" s="304"/>
      <c r="M8" s="304"/>
      <c r="N8" s="304"/>
      <c r="O8" s="304"/>
      <c r="P8" s="304"/>
      <c r="T8" s="307" t="s">
        <v>33</v>
      </c>
      <c r="U8" s="308"/>
      <c r="V8" s="308"/>
      <c r="W8" s="308"/>
      <c r="X8" s="308"/>
      <c r="Y8" s="308"/>
      <c r="Z8" s="309"/>
    </row>
    <row r="9" spans="2:26" ht="6" customHeight="1"/>
    <row r="10" spans="2:26" ht="36" customHeight="1">
      <c r="B10" s="331" t="s">
        <v>34</v>
      </c>
      <c r="C10" s="331"/>
      <c r="D10" s="331"/>
      <c r="E10" s="331"/>
      <c r="F10" s="329"/>
      <c r="G10" s="329"/>
      <c r="H10" s="329"/>
      <c r="I10" s="329"/>
      <c r="J10" s="329"/>
      <c r="K10" s="331" t="s">
        <v>35</v>
      </c>
      <c r="L10" s="331"/>
      <c r="M10" s="329"/>
      <c r="N10" s="329"/>
      <c r="O10" s="329"/>
      <c r="P10" s="329"/>
      <c r="Q10" s="329"/>
      <c r="R10" s="329"/>
      <c r="S10" s="329"/>
      <c r="T10" s="331" t="s">
        <v>36</v>
      </c>
      <c r="U10" s="331"/>
      <c r="V10" s="329"/>
      <c r="W10" s="329"/>
      <c r="X10" s="329"/>
      <c r="Y10" s="329"/>
      <c r="Z10" s="329"/>
    </row>
    <row r="11" spans="2:26" ht="36" customHeight="1">
      <c r="B11" s="330" t="s">
        <v>37</v>
      </c>
      <c r="C11" s="330"/>
      <c r="D11" s="330"/>
      <c r="E11" s="330"/>
      <c r="F11" s="329"/>
      <c r="G11" s="329"/>
      <c r="H11" s="329"/>
      <c r="I11" s="329"/>
      <c r="J11" s="329"/>
      <c r="K11" s="331" t="s">
        <v>38</v>
      </c>
      <c r="L11" s="331"/>
      <c r="M11" s="329"/>
      <c r="N11" s="329"/>
      <c r="O11" s="329"/>
      <c r="P11" s="329"/>
      <c r="Q11" s="332" t="s">
        <v>39</v>
      </c>
      <c r="R11" s="332"/>
      <c r="S11" s="327"/>
      <c r="T11" s="328"/>
      <c r="U11" s="5" t="s">
        <v>40</v>
      </c>
      <c r="V11" s="333" t="s">
        <v>41</v>
      </c>
      <c r="W11" s="333"/>
      <c r="X11" s="327"/>
      <c r="Y11" s="328"/>
      <c r="Z11" s="5" t="s">
        <v>40</v>
      </c>
    </row>
    <row r="12" spans="2:26" ht="20.100000000000001" customHeight="1">
      <c r="B12" s="2" t="s">
        <v>42</v>
      </c>
      <c r="T12" s="270" t="s">
        <v>43</v>
      </c>
      <c r="U12" s="272"/>
      <c r="V12" s="270"/>
      <c r="W12" s="271"/>
      <c r="X12" s="271"/>
      <c r="Y12" s="272"/>
      <c r="Z12" s="91"/>
    </row>
    <row r="13" spans="2:26" ht="6" customHeight="1"/>
    <row r="14" spans="2:26" ht="24" customHeight="1">
      <c r="B14" s="9" t="s">
        <v>44</v>
      </c>
      <c r="C14" s="9"/>
      <c r="D14" s="7"/>
      <c r="E14" s="7"/>
      <c r="F14" s="7"/>
      <c r="G14" s="7"/>
      <c r="H14" s="7"/>
      <c r="I14" s="7"/>
      <c r="J14" s="7"/>
      <c r="K14" s="7"/>
      <c r="L14" s="7"/>
      <c r="M14" s="7"/>
      <c r="N14" s="7"/>
      <c r="O14" s="7"/>
      <c r="P14" s="7"/>
      <c r="Q14" s="7"/>
      <c r="R14" s="7"/>
      <c r="S14" s="7"/>
      <c r="T14" s="7"/>
      <c r="U14" s="7"/>
      <c r="V14" s="7"/>
      <c r="W14" s="7"/>
      <c r="X14" s="7"/>
      <c r="Y14" s="7"/>
      <c r="Z14" s="7"/>
    </row>
    <row r="15" spans="2:26" ht="6" customHeight="1"/>
    <row r="16" spans="2:26" ht="21.9" customHeight="1" thickBot="1">
      <c r="B16" s="8" t="s">
        <v>45</v>
      </c>
      <c r="C16" s="8"/>
    </row>
    <row r="17" spans="2:22" ht="36" customHeight="1" thickBot="1">
      <c r="C17" s="324" t="s">
        <v>46</v>
      </c>
      <c r="D17" s="325"/>
      <c r="E17" s="325"/>
      <c r="F17" s="325"/>
      <c r="G17" s="325"/>
      <c r="H17" s="325"/>
      <c r="I17" s="325"/>
      <c r="J17" s="325"/>
      <c r="K17" s="325"/>
      <c r="L17" s="325"/>
      <c r="M17" s="325"/>
      <c r="N17" s="325"/>
      <c r="O17" s="325"/>
      <c r="P17" s="325"/>
      <c r="Q17" s="325"/>
      <c r="R17" s="325"/>
      <c r="S17" s="325"/>
      <c r="T17" s="325"/>
      <c r="U17" s="325"/>
      <c r="V17" s="326"/>
    </row>
    <row r="18" spans="2:22" ht="20.25" customHeight="1">
      <c r="C18" s="2" t="s">
        <v>47</v>
      </c>
      <c r="E18" s="2" t="s">
        <v>48</v>
      </c>
    </row>
    <row r="19" spans="2:22" ht="20.25" customHeight="1">
      <c r="C19" s="2" t="s">
        <v>49</v>
      </c>
      <c r="E19" s="2" t="s">
        <v>50</v>
      </c>
    </row>
    <row r="20" spans="2:22" ht="20.25" customHeight="1" thickBot="1">
      <c r="C20" s="2" t="s">
        <v>51</v>
      </c>
      <c r="E20" s="2" t="s">
        <v>52</v>
      </c>
    </row>
    <row r="21" spans="2:22" ht="20.25" customHeight="1" thickBot="1">
      <c r="C21" s="2" t="s">
        <v>53</v>
      </c>
      <c r="E21" s="2" t="s">
        <v>54</v>
      </c>
      <c r="G21" s="102" t="s">
        <v>55</v>
      </c>
      <c r="H21" s="322"/>
      <c r="I21" s="322"/>
      <c r="J21" s="322"/>
      <c r="K21" s="322"/>
      <c r="L21" s="322"/>
      <c r="M21" s="322"/>
      <c r="N21" s="322"/>
      <c r="O21" s="322"/>
      <c r="P21" s="322"/>
      <c r="Q21" s="322"/>
      <c r="R21" s="322"/>
      <c r="S21" s="322"/>
      <c r="T21" s="322"/>
      <c r="U21" s="322"/>
      <c r="V21" s="323"/>
    </row>
    <row r="22" spans="2:22" ht="6.75" customHeight="1"/>
    <row r="23" spans="2:22" ht="21.9" customHeight="1">
      <c r="B23" s="8" t="s">
        <v>56</v>
      </c>
      <c r="C23" s="8"/>
    </row>
    <row r="24" spans="2:22" ht="20.25" customHeight="1">
      <c r="B24" s="2" t="s">
        <v>57</v>
      </c>
    </row>
    <row r="25" spans="2:22" ht="20.25" customHeight="1">
      <c r="C25" s="2" t="s">
        <v>47</v>
      </c>
      <c r="E25" s="2" t="s">
        <v>58</v>
      </c>
    </row>
    <row r="26" spans="2:22" ht="20.25" customHeight="1">
      <c r="C26" s="2" t="s">
        <v>49</v>
      </c>
      <c r="E26" s="2" t="s">
        <v>59</v>
      </c>
    </row>
    <row r="27" spans="2:22" ht="20.25" customHeight="1" thickBot="1">
      <c r="C27" s="2" t="s">
        <v>51</v>
      </c>
      <c r="E27" s="2" t="s">
        <v>60</v>
      </c>
    </row>
    <row r="28" spans="2:22" ht="20.25" customHeight="1" thickBot="1">
      <c r="C28" s="2" t="s">
        <v>53</v>
      </c>
      <c r="E28" s="2" t="s">
        <v>54</v>
      </c>
      <c r="G28" s="102" t="s">
        <v>55</v>
      </c>
      <c r="H28" s="296"/>
      <c r="I28" s="296"/>
      <c r="J28" s="296"/>
      <c r="K28" s="296"/>
      <c r="L28" s="296"/>
      <c r="M28" s="296"/>
      <c r="N28" s="296"/>
      <c r="O28" s="296"/>
      <c r="P28" s="296"/>
      <c r="Q28" s="296"/>
      <c r="R28" s="296"/>
      <c r="S28" s="296"/>
      <c r="T28" s="296"/>
      <c r="U28" s="296"/>
      <c r="V28" s="297"/>
    </row>
    <row r="29" spans="2:22" ht="10.5" customHeight="1">
      <c r="F29" s="4"/>
      <c r="G29" s="101"/>
      <c r="H29" s="101"/>
      <c r="I29" s="101"/>
      <c r="J29" s="101"/>
      <c r="K29" s="101"/>
      <c r="L29" s="101"/>
      <c r="M29" s="101"/>
      <c r="N29" s="101"/>
    </row>
    <row r="30" spans="2:22" ht="21.9" customHeight="1">
      <c r="B30" s="8" t="s">
        <v>61</v>
      </c>
      <c r="C30" s="8"/>
      <c r="F30" s="4"/>
      <c r="G30" s="101"/>
      <c r="H30" s="101"/>
      <c r="I30" s="101"/>
      <c r="J30" s="101"/>
      <c r="K30" s="101"/>
      <c r="L30" s="101"/>
      <c r="M30" s="101"/>
      <c r="N30" s="101"/>
    </row>
    <row r="31" spans="2:22" ht="20.25" customHeight="1">
      <c r="B31" s="2" t="s">
        <v>62</v>
      </c>
    </row>
    <row r="32" spans="2:22" ht="20.25" customHeight="1">
      <c r="C32" s="2" t="s">
        <v>47</v>
      </c>
      <c r="E32" s="2" t="s">
        <v>63</v>
      </c>
      <c r="F32" s="4"/>
      <c r="G32" s="101"/>
      <c r="H32" s="101"/>
      <c r="I32" s="101"/>
      <c r="J32" s="101"/>
      <c r="K32" s="101"/>
      <c r="L32" s="101"/>
      <c r="M32" s="101"/>
      <c r="N32" s="101"/>
    </row>
    <row r="33" spans="2:26" ht="20.25" customHeight="1">
      <c r="C33" s="2" t="s">
        <v>49</v>
      </c>
      <c r="E33" s="2" t="s">
        <v>64</v>
      </c>
      <c r="F33" s="4"/>
      <c r="G33" s="101"/>
      <c r="H33" s="101"/>
      <c r="I33" s="101"/>
      <c r="J33" s="101"/>
      <c r="K33" s="101"/>
      <c r="L33" s="101"/>
      <c r="M33" s="101"/>
      <c r="N33" s="101"/>
    </row>
    <row r="34" spans="2:26" ht="4.5" customHeight="1"/>
    <row r="35" spans="2:26" ht="20.399999999999999">
      <c r="B35" s="9" t="s">
        <v>65</v>
      </c>
      <c r="C35" s="9"/>
      <c r="D35" s="7"/>
      <c r="E35" s="7"/>
      <c r="F35" s="7"/>
      <c r="G35" s="7"/>
      <c r="H35" s="7"/>
      <c r="I35" s="7"/>
      <c r="J35" s="7"/>
      <c r="K35" s="7"/>
      <c r="L35" s="7"/>
      <c r="M35" s="7"/>
      <c r="N35" s="7"/>
      <c r="O35" s="7"/>
      <c r="P35" s="7"/>
      <c r="Q35" s="7"/>
      <c r="R35" s="7"/>
      <c r="S35" s="7"/>
      <c r="T35" s="7"/>
      <c r="U35" s="7"/>
      <c r="V35" s="7"/>
      <c r="W35" s="7"/>
      <c r="X35" s="7"/>
      <c r="Y35" s="7"/>
      <c r="Z35" s="7"/>
    </row>
    <row r="36" spans="2:26" ht="6" customHeight="1"/>
    <row r="37" spans="2:26" ht="20.100000000000001" customHeight="1">
      <c r="B37" s="2" t="s">
        <v>66</v>
      </c>
    </row>
    <row r="38" spans="2:26" ht="20.100000000000001" customHeight="1">
      <c r="B38" s="10" t="s">
        <v>67</v>
      </c>
      <c r="C38" s="10"/>
    </row>
    <row r="39" spans="2:26" ht="20.100000000000001" customHeight="1">
      <c r="B39" s="2" t="s">
        <v>68</v>
      </c>
    </row>
    <row r="40" spans="2:26" ht="20.100000000000001" customHeight="1">
      <c r="B40" s="2" t="s">
        <v>69</v>
      </c>
    </row>
    <row r="41" spans="2:26" ht="6" customHeight="1"/>
    <row r="42" spans="2:26" ht="20.100000000000001" customHeight="1">
      <c r="B42" s="349" t="s">
        <v>70</v>
      </c>
      <c r="C42" s="349"/>
      <c r="D42" s="349"/>
      <c r="E42" s="349"/>
      <c r="F42" s="349"/>
      <c r="G42" s="349"/>
      <c r="H42" s="349" t="s">
        <v>71</v>
      </c>
      <c r="I42" s="270"/>
      <c r="J42" s="118" t="s">
        <v>72</v>
      </c>
      <c r="K42" s="239" t="s">
        <v>73</v>
      </c>
      <c r="L42" s="239"/>
      <c r="M42" s="239"/>
      <c r="N42" s="239"/>
      <c r="O42" s="239" t="s">
        <v>74</v>
      </c>
      <c r="P42" s="239"/>
      <c r="Q42" s="239"/>
      <c r="R42" s="239"/>
      <c r="S42" s="239" t="s">
        <v>276</v>
      </c>
      <c r="T42" s="239"/>
      <c r="U42" s="239"/>
      <c r="V42" s="239"/>
      <c r="W42" s="239" t="s">
        <v>75</v>
      </c>
      <c r="X42" s="239"/>
      <c r="Y42" s="239"/>
      <c r="Z42" s="239"/>
    </row>
    <row r="43" spans="2:26" ht="20.100000000000001" customHeight="1">
      <c r="B43" s="349"/>
      <c r="C43" s="349"/>
      <c r="D43" s="349"/>
      <c r="E43" s="349"/>
      <c r="F43" s="349"/>
      <c r="G43" s="349"/>
      <c r="H43" s="350" t="s">
        <v>76</v>
      </c>
      <c r="I43" s="266" t="s">
        <v>77</v>
      </c>
      <c r="J43" s="119" t="s">
        <v>78</v>
      </c>
      <c r="K43" s="239"/>
      <c r="L43" s="239"/>
      <c r="M43" s="239"/>
      <c r="N43" s="239"/>
      <c r="O43" s="239"/>
      <c r="P43" s="239"/>
      <c r="Q43" s="239"/>
      <c r="R43" s="239"/>
      <c r="S43" s="239"/>
      <c r="T43" s="239"/>
      <c r="U43" s="239"/>
      <c r="V43" s="239"/>
      <c r="W43" s="239"/>
      <c r="X43" s="239"/>
      <c r="Y43" s="239"/>
      <c r="Z43" s="239"/>
    </row>
    <row r="44" spans="2:26" ht="20.100000000000001" customHeight="1" thickBot="1">
      <c r="B44" s="349"/>
      <c r="C44" s="349"/>
      <c r="D44" s="349"/>
      <c r="E44" s="349"/>
      <c r="F44" s="349"/>
      <c r="G44" s="349"/>
      <c r="H44" s="350"/>
      <c r="I44" s="266"/>
      <c r="J44" s="120" t="s">
        <v>79</v>
      </c>
      <c r="K44" s="240" t="s">
        <v>80</v>
      </c>
      <c r="L44" s="240"/>
      <c r="M44" s="240" t="s">
        <v>81</v>
      </c>
      <c r="N44" s="240"/>
      <c r="O44" s="240" t="s">
        <v>80</v>
      </c>
      <c r="P44" s="240"/>
      <c r="Q44" s="241" t="s">
        <v>81</v>
      </c>
      <c r="R44" s="241"/>
      <c r="S44" s="240" t="s">
        <v>80</v>
      </c>
      <c r="T44" s="240"/>
      <c r="U44" s="240" t="s">
        <v>81</v>
      </c>
      <c r="V44" s="240"/>
      <c r="W44" s="240" t="s">
        <v>80</v>
      </c>
      <c r="X44" s="240"/>
      <c r="Y44" s="240" t="s">
        <v>81</v>
      </c>
      <c r="Z44" s="240"/>
    </row>
    <row r="45" spans="2:26" ht="19.5" customHeight="1">
      <c r="B45" s="340" t="s">
        <v>82</v>
      </c>
      <c r="C45" s="341"/>
      <c r="D45" s="341"/>
      <c r="E45" s="341"/>
      <c r="F45" s="341"/>
      <c r="G45" s="342"/>
      <c r="H45" s="244"/>
      <c r="I45" s="245"/>
      <c r="J45" s="103" t="s">
        <v>83</v>
      </c>
      <c r="K45" s="205"/>
      <c r="L45" s="108" t="s">
        <v>40</v>
      </c>
      <c r="M45" s="206"/>
      <c r="N45" s="109" t="s">
        <v>40</v>
      </c>
      <c r="O45" s="205"/>
      <c r="P45" s="108" t="s">
        <v>40</v>
      </c>
      <c r="Q45" s="206"/>
      <c r="R45" s="110" t="s">
        <v>40</v>
      </c>
      <c r="S45" s="205"/>
      <c r="T45" s="108" t="s">
        <v>40</v>
      </c>
      <c r="U45" s="206"/>
      <c r="V45" s="110" t="s">
        <v>40</v>
      </c>
      <c r="W45" s="207"/>
      <c r="X45" s="108" t="s">
        <v>40</v>
      </c>
      <c r="Y45" s="206"/>
      <c r="Z45" s="110" t="s">
        <v>40</v>
      </c>
    </row>
    <row r="46" spans="2:26" ht="32.25" customHeight="1">
      <c r="B46" s="278" t="s">
        <v>84</v>
      </c>
      <c r="C46" s="279"/>
      <c r="D46" s="270" t="s">
        <v>85</v>
      </c>
      <c r="E46" s="271"/>
      <c r="F46" s="271"/>
      <c r="G46" s="272"/>
      <c r="H46" s="203"/>
      <c r="I46" s="204"/>
      <c r="J46" s="104" t="s">
        <v>86</v>
      </c>
      <c r="K46" s="261"/>
      <c r="L46" s="262"/>
      <c r="M46" s="288"/>
      <c r="N46" s="285"/>
      <c r="O46" s="257"/>
      <c r="P46" s="258"/>
      <c r="Q46" s="253"/>
      <c r="R46" s="254"/>
      <c r="S46" s="257"/>
      <c r="T46" s="258"/>
      <c r="U46" s="253"/>
      <c r="V46" s="254"/>
      <c r="W46" s="334"/>
      <c r="X46" s="258"/>
      <c r="Y46" s="253"/>
      <c r="Z46" s="254"/>
    </row>
    <row r="47" spans="2:26" ht="32.25" customHeight="1">
      <c r="B47" s="280"/>
      <c r="C47" s="281"/>
      <c r="D47" s="343" t="s">
        <v>87</v>
      </c>
      <c r="E47" s="251" t="s">
        <v>88</v>
      </c>
      <c r="F47" s="252"/>
      <c r="G47" s="346"/>
      <c r="H47" s="203"/>
      <c r="I47" s="204"/>
      <c r="J47" s="105">
        <v>1100</v>
      </c>
      <c r="K47" s="242"/>
      <c r="L47" s="243"/>
      <c r="M47" s="255"/>
      <c r="N47" s="256"/>
      <c r="O47" s="242"/>
      <c r="P47" s="243"/>
      <c r="Q47" s="255"/>
      <c r="R47" s="265"/>
      <c r="S47" s="242"/>
      <c r="T47" s="243"/>
      <c r="U47" s="255"/>
      <c r="V47" s="265"/>
      <c r="W47" s="256"/>
      <c r="X47" s="243"/>
      <c r="Y47" s="255"/>
      <c r="Z47" s="265"/>
    </row>
    <row r="48" spans="2:26" ht="32.25" customHeight="1">
      <c r="B48" s="280"/>
      <c r="C48" s="281"/>
      <c r="D48" s="344"/>
      <c r="E48" s="335" t="s">
        <v>89</v>
      </c>
      <c r="F48" s="336"/>
      <c r="G48" s="337"/>
      <c r="H48" s="203"/>
      <c r="I48" s="204"/>
      <c r="J48" s="106">
        <v>100000</v>
      </c>
      <c r="K48" s="242"/>
      <c r="L48" s="243"/>
      <c r="M48" s="255"/>
      <c r="N48" s="256"/>
      <c r="O48" s="242"/>
      <c r="P48" s="243"/>
      <c r="Q48" s="255"/>
      <c r="R48" s="265"/>
      <c r="S48" s="242"/>
      <c r="T48" s="243"/>
      <c r="U48" s="255"/>
      <c r="V48" s="265"/>
      <c r="W48" s="256"/>
      <c r="X48" s="243"/>
      <c r="Y48" s="255"/>
      <c r="Z48" s="265"/>
    </row>
    <row r="49" spans="2:26" ht="32.25" customHeight="1">
      <c r="B49" s="280"/>
      <c r="C49" s="281"/>
      <c r="D49" s="344"/>
      <c r="E49" s="335" t="s">
        <v>90</v>
      </c>
      <c r="F49" s="336"/>
      <c r="G49" s="337"/>
      <c r="H49" s="203"/>
      <c r="I49" s="204"/>
      <c r="J49" s="106"/>
      <c r="K49" s="242"/>
      <c r="L49" s="243"/>
      <c r="M49" s="255"/>
      <c r="N49" s="256"/>
      <c r="O49" s="242"/>
      <c r="P49" s="243"/>
      <c r="Q49" s="255"/>
      <c r="R49" s="265"/>
      <c r="S49" s="242"/>
      <c r="T49" s="243"/>
      <c r="U49" s="255"/>
      <c r="V49" s="265"/>
      <c r="W49" s="256"/>
      <c r="X49" s="243"/>
      <c r="Y49" s="255"/>
      <c r="Z49" s="265"/>
    </row>
    <row r="50" spans="2:26" ht="15.75" customHeight="1">
      <c r="B50" s="280"/>
      <c r="C50" s="281"/>
      <c r="D50" s="344"/>
      <c r="E50" s="338" t="s">
        <v>91</v>
      </c>
      <c r="F50" s="250"/>
      <c r="G50" s="339"/>
      <c r="H50" s="268"/>
      <c r="I50" s="269"/>
      <c r="J50" s="347"/>
      <c r="K50" s="259"/>
      <c r="L50" s="260"/>
      <c r="M50" s="286"/>
      <c r="N50" s="284"/>
      <c r="O50" s="259"/>
      <c r="P50" s="260"/>
      <c r="Q50" s="286"/>
      <c r="R50" s="287"/>
      <c r="S50" s="259"/>
      <c r="T50" s="260"/>
      <c r="U50" s="286"/>
      <c r="V50" s="287"/>
      <c r="W50" s="284"/>
      <c r="X50" s="260"/>
      <c r="Y50" s="286"/>
      <c r="Z50" s="287"/>
    </row>
    <row r="51" spans="2:26" ht="19.5" customHeight="1">
      <c r="B51" s="280"/>
      <c r="C51" s="281"/>
      <c r="D51" s="345"/>
      <c r="E51" s="90" t="s">
        <v>92</v>
      </c>
      <c r="F51" s="273"/>
      <c r="G51" s="274"/>
      <c r="H51" s="268"/>
      <c r="I51" s="269"/>
      <c r="J51" s="348"/>
      <c r="K51" s="261"/>
      <c r="L51" s="262"/>
      <c r="M51" s="288"/>
      <c r="N51" s="285"/>
      <c r="O51" s="261"/>
      <c r="P51" s="262"/>
      <c r="Q51" s="288"/>
      <c r="R51" s="289"/>
      <c r="S51" s="261"/>
      <c r="T51" s="262"/>
      <c r="U51" s="288"/>
      <c r="V51" s="289"/>
      <c r="W51" s="285"/>
      <c r="X51" s="262"/>
      <c r="Y51" s="288"/>
      <c r="Z51" s="289"/>
    </row>
    <row r="52" spans="2:26" ht="33" customHeight="1">
      <c r="B52" s="280"/>
      <c r="C52" s="281"/>
      <c r="D52" s="246" t="s">
        <v>93</v>
      </c>
      <c r="E52" s="247"/>
      <c r="F52" s="250" t="s">
        <v>94</v>
      </c>
      <c r="G52" s="250"/>
      <c r="H52" s="250"/>
      <c r="I52" s="250"/>
      <c r="J52" s="105">
        <v>5250</v>
      </c>
      <c r="K52" s="242"/>
      <c r="L52" s="243"/>
      <c r="M52" s="255"/>
      <c r="N52" s="256"/>
      <c r="O52" s="242"/>
      <c r="P52" s="243"/>
      <c r="Q52" s="255"/>
      <c r="R52" s="265"/>
      <c r="S52" s="242"/>
      <c r="T52" s="243"/>
      <c r="U52" s="255"/>
      <c r="V52" s="265"/>
      <c r="W52" s="256"/>
      <c r="X52" s="243"/>
      <c r="Y52" s="255"/>
      <c r="Z52" s="265"/>
    </row>
    <row r="53" spans="2:26" ht="33" customHeight="1">
      <c r="B53" s="282"/>
      <c r="C53" s="283"/>
      <c r="D53" s="248"/>
      <c r="E53" s="249"/>
      <c r="F53" s="251" t="s">
        <v>95</v>
      </c>
      <c r="G53" s="252"/>
      <c r="H53" s="252"/>
      <c r="I53" s="252"/>
      <c r="J53" s="106">
        <v>180000</v>
      </c>
      <c r="K53" s="242"/>
      <c r="L53" s="243"/>
      <c r="M53" s="255"/>
      <c r="N53" s="256"/>
      <c r="O53" s="242"/>
      <c r="P53" s="243"/>
      <c r="Q53" s="255"/>
      <c r="R53" s="265"/>
      <c r="S53" s="242"/>
      <c r="T53" s="243"/>
      <c r="U53" s="255"/>
      <c r="V53" s="265"/>
      <c r="W53" s="256"/>
      <c r="X53" s="243"/>
      <c r="Y53" s="255"/>
      <c r="Z53" s="265"/>
    </row>
    <row r="54" spans="2:26" ht="33" customHeight="1">
      <c r="B54" s="270" t="s">
        <v>96</v>
      </c>
      <c r="C54" s="271"/>
      <c r="D54" s="271"/>
      <c r="E54" s="271"/>
      <c r="F54" s="271"/>
      <c r="G54" s="272"/>
      <c r="H54" s="203"/>
      <c r="I54" s="204"/>
      <c r="J54" s="106">
        <v>2700000</v>
      </c>
      <c r="K54" s="242"/>
      <c r="L54" s="243"/>
      <c r="M54" s="255"/>
      <c r="N54" s="256"/>
      <c r="O54" s="242"/>
      <c r="P54" s="243"/>
      <c r="Q54" s="255"/>
      <c r="R54" s="265"/>
      <c r="S54" s="242"/>
      <c r="T54" s="243"/>
      <c r="U54" s="255"/>
      <c r="V54" s="265"/>
      <c r="W54" s="256"/>
      <c r="X54" s="243"/>
      <c r="Y54" s="255"/>
      <c r="Z54" s="265"/>
    </row>
    <row r="55" spans="2:26" ht="33" customHeight="1" thickBot="1">
      <c r="B55" s="266" t="s">
        <v>97</v>
      </c>
      <c r="C55" s="267"/>
      <c r="D55" s="267"/>
      <c r="E55" s="267"/>
      <c r="F55" s="267"/>
      <c r="G55" s="267"/>
      <c r="H55" s="267"/>
      <c r="I55" s="267"/>
      <c r="J55" s="107" t="s">
        <v>98</v>
      </c>
      <c r="K55" s="275"/>
      <c r="L55" s="276"/>
      <c r="M55" s="263"/>
      <c r="N55" s="277"/>
      <c r="O55" s="275"/>
      <c r="P55" s="276"/>
      <c r="Q55" s="263"/>
      <c r="R55" s="264"/>
      <c r="S55" s="275"/>
      <c r="T55" s="276"/>
      <c r="U55" s="263"/>
      <c r="V55" s="264"/>
      <c r="W55" s="277"/>
      <c r="X55" s="276"/>
      <c r="Y55" s="263"/>
      <c r="Z55" s="264"/>
    </row>
    <row r="56" spans="2:26" ht="6" customHeight="1">
      <c r="K56" s="4"/>
      <c r="L56" s="4"/>
      <c r="M56" s="4"/>
      <c r="N56" s="4"/>
      <c r="O56" s="4"/>
      <c r="P56" s="4"/>
      <c r="Q56" s="4"/>
      <c r="R56" s="4"/>
      <c r="S56" s="4"/>
      <c r="T56" s="4"/>
      <c r="U56" s="4"/>
      <c r="V56" s="4"/>
      <c r="W56" s="4"/>
      <c r="X56" s="4"/>
      <c r="Y56" s="4"/>
      <c r="Z56" s="4"/>
    </row>
    <row r="57" spans="2:26" ht="18.75" customHeight="1">
      <c r="B57" s="8" t="s">
        <v>99</v>
      </c>
      <c r="C57" s="8"/>
      <c r="K57" s="4"/>
      <c r="L57" s="4"/>
      <c r="M57" s="4"/>
      <c r="N57" s="4"/>
      <c r="O57" s="4"/>
      <c r="P57" s="4"/>
      <c r="Q57" s="4"/>
      <c r="R57" s="4"/>
      <c r="S57" s="4"/>
      <c r="T57" s="4"/>
      <c r="U57" s="4"/>
      <c r="V57" s="4"/>
      <c r="W57" s="4"/>
      <c r="X57" s="4"/>
      <c r="Y57" s="4"/>
      <c r="Z57" s="4"/>
    </row>
    <row r="58" spans="2:26" ht="18.75" customHeight="1">
      <c r="B58" s="2" t="s">
        <v>100</v>
      </c>
    </row>
    <row r="59" spans="2:26" ht="6" customHeight="1" thickBot="1">
      <c r="B59" s="3"/>
      <c r="C59" s="13"/>
      <c r="D59" s="13"/>
      <c r="E59" s="13"/>
      <c r="F59" s="13"/>
      <c r="G59" s="13"/>
      <c r="H59" s="13"/>
      <c r="I59" s="13"/>
      <c r="J59" s="13"/>
      <c r="K59" s="13"/>
      <c r="L59" s="13"/>
      <c r="M59" s="13"/>
      <c r="N59" s="13"/>
      <c r="O59" s="13"/>
      <c r="P59" s="13"/>
      <c r="Q59" s="13"/>
      <c r="R59" s="13"/>
      <c r="S59" s="13"/>
      <c r="T59" s="13"/>
      <c r="U59" s="13"/>
      <c r="V59" s="13"/>
      <c r="W59" s="13"/>
      <c r="X59" s="13"/>
      <c r="Y59" s="13"/>
      <c r="Z59" s="14"/>
    </row>
    <row r="60" spans="2:26" ht="21.9" customHeight="1" thickBot="1">
      <c r="B60" s="294" t="s">
        <v>101</v>
      </c>
      <c r="C60" s="295"/>
      <c r="D60" s="295"/>
      <c r="E60" s="295"/>
      <c r="F60" s="295"/>
      <c r="G60" s="295"/>
      <c r="H60" s="295"/>
      <c r="I60" s="290"/>
      <c r="J60" s="291"/>
      <c r="K60" s="2" t="s">
        <v>102</v>
      </c>
      <c r="L60" s="292" t="s">
        <v>103</v>
      </c>
      <c r="M60" s="292"/>
      <c r="N60" s="290"/>
      <c r="O60" s="293"/>
      <c r="P60" s="291"/>
      <c r="Q60" s="2" t="s">
        <v>102</v>
      </c>
      <c r="R60" s="292" t="s">
        <v>104</v>
      </c>
      <c r="S60" s="292"/>
      <c r="T60" s="292"/>
      <c r="U60" s="290" t="str">
        <f>IF(I60="","",I60*12+N60)</f>
        <v/>
      </c>
      <c r="V60" s="293"/>
      <c r="W60" s="291"/>
      <c r="X60" s="2" t="s">
        <v>102</v>
      </c>
      <c r="Z60" s="15"/>
    </row>
    <row r="61" spans="2:26" ht="3.9" customHeight="1" thickBot="1">
      <c r="B61" s="11"/>
      <c r="Z61" s="15"/>
    </row>
    <row r="62" spans="2:26" ht="21.9" customHeight="1" thickBot="1">
      <c r="B62" s="294" t="s">
        <v>105</v>
      </c>
      <c r="C62" s="295"/>
      <c r="D62" s="295"/>
      <c r="E62" s="295"/>
      <c r="F62" s="295"/>
      <c r="G62" s="295"/>
      <c r="H62" s="295"/>
      <c r="I62" s="290"/>
      <c r="J62" s="291"/>
      <c r="K62" s="2" t="s">
        <v>102</v>
      </c>
      <c r="L62" s="292" t="s">
        <v>103</v>
      </c>
      <c r="M62" s="292"/>
      <c r="N62" s="290"/>
      <c r="O62" s="293"/>
      <c r="P62" s="291"/>
      <c r="Q62" s="2" t="s">
        <v>102</v>
      </c>
      <c r="R62" s="292" t="s">
        <v>104</v>
      </c>
      <c r="S62" s="292"/>
      <c r="T62" s="292"/>
      <c r="U62" s="290" t="str">
        <f>IF(I62="","",I62*12+N62)</f>
        <v/>
      </c>
      <c r="V62" s="293"/>
      <c r="W62" s="291"/>
      <c r="X62" s="2" t="s">
        <v>102</v>
      </c>
      <c r="Z62" s="15"/>
    </row>
    <row r="63" spans="2:26" ht="6" customHeight="1">
      <c r="B63" s="12"/>
      <c r="C63" s="6"/>
      <c r="D63" s="6"/>
      <c r="E63" s="6"/>
      <c r="F63" s="6"/>
      <c r="G63" s="6"/>
      <c r="H63" s="6"/>
      <c r="I63" s="6"/>
      <c r="J63" s="6"/>
      <c r="K63" s="6"/>
      <c r="L63" s="6"/>
      <c r="M63" s="6"/>
      <c r="N63" s="6"/>
      <c r="O63" s="6"/>
      <c r="P63" s="6"/>
      <c r="Q63" s="6"/>
      <c r="R63" s="6"/>
      <c r="S63" s="6"/>
      <c r="T63" s="6"/>
      <c r="U63" s="6"/>
      <c r="V63" s="6"/>
      <c r="W63" s="6"/>
      <c r="X63" s="6"/>
      <c r="Y63" s="6"/>
      <c r="Z63" s="16"/>
    </row>
  </sheetData>
  <mergeCells count="149">
    <mergeCell ref="W42:Z43"/>
    <mergeCell ref="W44:X44"/>
    <mergeCell ref="Y44:Z44"/>
    <mergeCell ref="U46:V46"/>
    <mergeCell ref="E48:G48"/>
    <mergeCell ref="E49:G49"/>
    <mergeCell ref="E50:G50"/>
    <mergeCell ref="W54:X54"/>
    <mergeCell ref="M46:N46"/>
    <mergeCell ref="M47:N47"/>
    <mergeCell ref="B45:G45"/>
    <mergeCell ref="D46:G46"/>
    <mergeCell ref="D47:D51"/>
    <mergeCell ref="K46:L46"/>
    <mergeCell ref="K47:L47"/>
    <mergeCell ref="K48:L48"/>
    <mergeCell ref="K49:L49"/>
    <mergeCell ref="E47:G47"/>
    <mergeCell ref="S54:T54"/>
    <mergeCell ref="J50:J51"/>
    <mergeCell ref="M50:N51"/>
    <mergeCell ref="B42:G44"/>
    <mergeCell ref="H42:I42"/>
    <mergeCell ref="H43:H44"/>
    <mergeCell ref="V11:W11"/>
    <mergeCell ref="T10:U10"/>
    <mergeCell ref="V10:Z10"/>
    <mergeCell ref="Y55:Z55"/>
    <mergeCell ref="Y54:Z54"/>
    <mergeCell ref="W55:X55"/>
    <mergeCell ref="S46:T46"/>
    <mergeCell ref="S47:T47"/>
    <mergeCell ref="S48:T48"/>
    <mergeCell ref="S49:T49"/>
    <mergeCell ref="S50:T51"/>
    <mergeCell ref="S52:T52"/>
    <mergeCell ref="S53:T53"/>
    <mergeCell ref="Y46:Z46"/>
    <mergeCell ref="Y47:Z47"/>
    <mergeCell ref="Y48:Z48"/>
    <mergeCell ref="Y49:Z49"/>
    <mergeCell ref="Y50:Z51"/>
    <mergeCell ref="Y52:Z52"/>
    <mergeCell ref="Y53:Z53"/>
    <mergeCell ref="W46:X46"/>
    <mergeCell ref="W47:X47"/>
    <mergeCell ref="W48:X48"/>
    <mergeCell ref="W53:X53"/>
    <mergeCell ref="B11:E11"/>
    <mergeCell ref="K11:L11"/>
    <mergeCell ref="F11:J11"/>
    <mergeCell ref="Q11:R11"/>
    <mergeCell ref="M11:P11"/>
    <mergeCell ref="S11:T11"/>
    <mergeCell ref="B10:E10"/>
    <mergeCell ref="F10:J10"/>
    <mergeCell ref="K10:L10"/>
    <mergeCell ref="H28:V28"/>
    <mergeCell ref="S42:V43"/>
    <mergeCell ref="S44:T44"/>
    <mergeCell ref="U44:V44"/>
    <mergeCell ref="I43:I44"/>
    <mergeCell ref="K42:N43"/>
    <mergeCell ref="K44:L44"/>
    <mergeCell ref="T3:Z3"/>
    <mergeCell ref="B5:P6"/>
    <mergeCell ref="B7:G8"/>
    <mergeCell ref="H7:J8"/>
    <mergeCell ref="K7:P8"/>
    <mergeCell ref="T8:Z8"/>
    <mergeCell ref="B3:E4"/>
    <mergeCell ref="F3:P4"/>
    <mergeCell ref="T6:Z6"/>
    <mergeCell ref="T7:Z7"/>
    <mergeCell ref="T5:Z5"/>
    <mergeCell ref="T4:Z4"/>
    <mergeCell ref="T12:U12"/>
    <mergeCell ref="H21:V21"/>
    <mergeCell ref="C17:V17"/>
    <mergeCell ref="X11:Y11"/>
    <mergeCell ref="M10:S10"/>
    <mergeCell ref="V12:Y12"/>
    <mergeCell ref="I62:J62"/>
    <mergeCell ref="L62:M62"/>
    <mergeCell ref="N62:P62"/>
    <mergeCell ref="R62:T62"/>
    <mergeCell ref="U62:W62"/>
    <mergeCell ref="B60:H60"/>
    <mergeCell ref="B62:H62"/>
    <mergeCell ref="I60:J60"/>
    <mergeCell ref="L60:M60"/>
    <mergeCell ref="R60:T60"/>
    <mergeCell ref="N60:P60"/>
    <mergeCell ref="O55:P55"/>
    <mergeCell ref="M48:N48"/>
    <mergeCell ref="M49:N49"/>
    <mergeCell ref="U60:W60"/>
    <mergeCell ref="Q47:R47"/>
    <mergeCell ref="Q48:R48"/>
    <mergeCell ref="Q49:R49"/>
    <mergeCell ref="Q50:R51"/>
    <mergeCell ref="Q52:R52"/>
    <mergeCell ref="U55:V55"/>
    <mergeCell ref="S55:T55"/>
    <mergeCell ref="U47:V47"/>
    <mergeCell ref="W49:X49"/>
    <mergeCell ref="W50:X51"/>
    <mergeCell ref="W52:X52"/>
    <mergeCell ref="U48:V48"/>
    <mergeCell ref="U49:V49"/>
    <mergeCell ref="U50:V51"/>
    <mergeCell ref="U52:V52"/>
    <mergeCell ref="U53:V53"/>
    <mergeCell ref="U54:V54"/>
    <mergeCell ref="Q55:R55"/>
    <mergeCell ref="Q53:R53"/>
    <mergeCell ref="Q54:R54"/>
    <mergeCell ref="B55:I55"/>
    <mergeCell ref="H50:H51"/>
    <mergeCell ref="I50:I51"/>
    <mergeCell ref="B54:G54"/>
    <mergeCell ref="M53:N53"/>
    <mergeCell ref="M54:N54"/>
    <mergeCell ref="F51:G51"/>
    <mergeCell ref="K55:L55"/>
    <mergeCell ref="M55:N55"/>
    <mergeCell ref="K50:L51"/>
    <mergeCell ref="K52:L52"/>
    <mergeCell ref="K53:L53"/>
    <mergeCell ref="K54:L54"/>
    <mergeCell ref="B46:C53"/>
    <mergeCell ref="O42:R43"/>
    <mergeCell ref="O44:P44"/>
    <mergeCell ref="Q44:R44"/>
    <mergeCell ref="M44:N44"/>
    <mergeCell ref="O54:P54"/>
    <mergeCell ref="H45:I45"/>
    <mergeCell ref="D52:E53"/>
    <mergeCell ref="F52:I52"/>
    <mergeCell ref="F53:I53"/>
    <mergeCell ref="Q46:R46"/>
    <mergeCell ref="M52:N52"/>
    <mergeCell ref="O46:P46"/>
    <mergeCell ref="O47:P47"/>
    <mergeCell ref="O48:P48"/>
    <mergeCell ref="O49:P49"/>
    <mergeCell ref="O50:P51"/>
    <mergeCell ref="O52:P52"/>
    <mergeCell ref="O53:P53"/>
  </mergeCells>
  <phoneticPr fontId="3"/>
  <hyperlinks>
    <hyperlink ref="H7" r:id="rId1" xr:uid="{6B04A05E-A5E3-4B77-9887-3ADED0739452}"/>
  </hyperlinks>
  <printOptions horizontalCentered="1" verticalCentered="1"/>
  <pageMargins left="0.51181102362204722" right="0.51181102362204722" top="0.55118110236220474" bottom="0.55118110236220474" header="0.31496062992125984" footer="0.31496062992125984"/>
  <pageSetup paperSize="8" scale="92"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83" r:id="rId5" name="Check Box 11">
              <controlPr defaultSize="0" autoFill="0" autoLine="0" autoPict="0">
                <anchor moveWithCells="1">
                  <from>
                    <xdr:col>2</xdr:col>
                    <xdr:colOff>198120</xdr:colOff>
                    <xdr:row>17</xdr:row>
                    <xdr:rowOff>38100</xdr:rowOff>
                  </from>
                  <to>
                    <xdr:col>3</xdr:col>
                    <xdr:colOff>213360</xdr:colOff>
                    <xdr:row>17</xdr:row>
                    <xdr:rowOff>236220</xdr:rowOff>
                  </to>
                </anchor>
              </controlPr>
            </control>
          </mc:Choice>
        </mc:AlternateContent>
        <mc:AlternateContent xmlns:mc="http://schemas.openxmlformats.org/markup-compatibility/2006">
          <mc:Choice Requires="x14">
            <control shapeId="3084" r:id="rId6" name="Check Box 12">
              <controlPr defaultSize="0" autoFill="0" autoLine="0" autoPict="0">
                <anchor moveWithCells="1">
                  <from>
                    <xdr:col>2</xdr:col>
                    <xdr:colOff>198120</xdr:colOff>
                    <xdr:row>18</xdr:row>
                    <xdr:rowOff>38100</xdr:rowOff>
                  </from>
                  <to>
                    <xdr:col>3</xdr:col>
                    <xdr:colOff>213360</xdr:colOff>
                    <xdr:row>18</xdr:row>
                    <xdr:rowOff>236220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xdr:col>
                    <xdr:colOff>198120</xdr:colOff>
                    <xdr:row>19</xdr:row>
                    <xdr:rowOff>38100</xdr:rowOff>
                  </from>
                  <to>
                    <xdr:col>3</xdr:col>
                    <xdr:colOff>213360</xdr:colOff>
                    <xdr:row>19</xdr:row>
                    <xdr:rowOff>236220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xdr:col>
                    <xdr:colOff>198120</xdr:colOff>
                    <xdr:row>20</xdr:row>
                    <xdr:rowOff>38100</xdr:rowOff>
                  </from>
                  <to>
                    <xdr:col>3</xdr:col>
                    <xdr:colOff>213360</xdr:colOff>
                    <xdr:row>20</xdr:row>
                    <xdr:rowOff>236220</xdr:rowOff>
                  </to>
                </anchor>
              </controlPr>
            </control>
          </mc:Choice>
        </mc:AlternateContent>
        <mc:AlternateContent xmlns:mc="http://schemas.openxmlformats.org/markup-compatibility/2006">
          <mc:Choice Requires="x14">
            <control shapeId="3087" r:id="rId9" name="Check Box 15">
              <controlPr defaultSize="0" autoFill="0" autoLine="0" autoPict="0">
                <anchor moveWithCells="1">
                  <from>
                    <xdr:col>2</xdr:col>
                    <xdr:colOff>198120</xdr:colOff>
                    <xdr:row>24</xdr:row>
                    <xdr:rowOff>38100</xdr:rowOff>
                  </from>
                  <to>
                    <xdr:col>3</xdr:col>
                    <xdr:colOff>213360</xdr:colOff>
                    <xdr:row>24</xdr:row>
                    <xdr:rowOff>236220</xdr:rowOff>
                  </to>
                </anchor>
              </controlPr>
            </control>
          </mc:Choice>
        </mc:AlternateContent>
        <mc:AlternateContent xmlns:mc="http://schemas.openxmlformats.org/markup-compatibility/2006">
          <mc:Choice Requires="x14">
            <control shapeId="3088" r:id="rId10" name="Check Box 16">
              <controlPr defaultSize="0" autoFill="0" autoLine="0" autoPict="0">
                <anchor moveWithCells="1">
                  <from>
                    <xdr:col>2</xdr:col>
                    <xdr:colOff>198120</xdr:colOff>
                    <xdr:row>25</xdr:row>
                    <xdr:rowOff>38100</xdr:rowOff>
                  </from>
                  <to>
                    <xdr:col>3</xdr:col>
                    <xdr:colOff>213360</xdr:colOff>
                    <xdr:row>25</xdr:row>
                    <xdr:rowOff>236220</xdr:rowOff>
                  </to>
                </anchor>
              </controlPr>
            </control>
          </mc:Choice>
        </mc:AlternateContent>
        <mc:AlternateContent xmlns:mc="http://schemas.openxmlformats.org/markup-compatibility/2006">
          <mc:Choice Requires="x14">
            <control shapeId="3089" r:id="rId11" name="Check Box 17">
              <controlPr defaultSize="0" autoFill="0" autoLine="0" autoPict="0">
                <anchor moveWithCells="1">
                  <from>
                    <xdr:col>2</xdr:col>
                    <xdr:colOff>198120</xdr:colOff>
                    <xdr:row>26</xdr:row>
                    <xdr:rowOff>38100</xdr:rowOff>
                  </from>
                  <to>
                    <xdr:col>3</xdr:col>
                    <xdr:colOff>213360</xdr:colOff>
                    <xdr:row>26</xdr:row>
                    <xdr:rowOff>236220</xdr:rowOff>
                  </to>
                </anchor>
              </controlPr>
            </control>
          </mc:Choice>
        </mc:AlternateContent>
        <mc:AlternateContent xmlns:mc="http://schemas.openxmlformats.org/markup-compatibility/2006">
          <mc:Choice Requires="x14">
            <control shapeId="3090" r:id="rId12" name="Check Box 18">
              <controlPr defaultSize="0" autoFill="0" autoLine="0" autoPict="0">
                <anchor moveWithCells="1">
                  <from>
                    <xdr:col>2</xdr:col>
                    <xdr:colOff>198120</xdr:colOff>
                    <xdr:row>27</xdr:row>
                    <xdr:rowOff>38100</xdr:rowOff>
                  </from>
                  <to>
                    <xdr:col>3</xdr:col>
                    <xdr:colOff>213360</xdr:colOff>
                    <xdr:row>27</xdr:row>
                    <xdr:rowOff>236220</xdr:rowOff>
                  </to>
                </anchor>
              </controlPr>
            </control>
          </mc:Choice>
        </mc:AlternateContent>
        <mc:AlternateContent xmlns:mc="http://schemas.openxmlformats.org/markup-compatibility/2006">
          <mc:Choice Requires="x14">
            <control shapeId="3091" r:id="rId13" name="Check Box 19">
              <controlPr defaultSize="0" autoFill="0" autoLine="0" autoPict="0">
                <anchor moveWithCells="1">
                  <from>
                    <xdr:col>7</xdr:col>
                    <xdr:colOff>106680</xdr:colOff>
                    <xdr:row>45</xdr:row>
                    <xdr:rowOff>114300</xdr:rowOff>
                  </from>
                  <to>
                    <xdr:col>7</xdr:col>
                    <xdr:colOff>312420</xdr:colOff>
                    <xdr:row>45</xdr:row>
                    <xdr:rowOff>312420</xdr:rowOff>
                  </to>
                </anchor>
              </controlPr>
            </control>
          </mc:Choice>
        </mc:AlternateContent>
        <mc:AlternateContent xmlns:mc="http://schemas.openxmlformats.org/markup-compatibility/2006">
          <mc:Choice Requires="x14">
            <control shapeId="3092" r:id="rId14" name="Check Box 20">
              <controlPr defaultSize="0" autoFill="0" autoLine="0" autoPict="0">
                <anchor moveWithCells="1">
                  <from>
                    <xdr:col>8</xdr:col>
                    <xdr:colOff>106680</xdr:colOff>
                    <xdr:row>45</xdr:row>
                    <xdr:rowOff>114300</xdr:rowOff>
                  </from>
                  <to>
                    <xdr:col>8</xdr:col>
                    <xdr:colOff>312420</xdr:colOff>
                    <xdr:row>45</xdr:row>
                    <xdr:rowOff>312420</xdr:rowOff>
                  </to>
                </anchor>
              </controlPr>
            </control>
          </mc:Choice>
        </mc:AlternateContent>
        <mc:AlternateContent xmlns:mc="http://schemas.openxmlformats.org/markup-compatibility/2006">
          <mc:Choice Requires="x14">
            <control shapeId="3093" r:id="rId15" name="Check Box 21">
              <controlPr defaultSize="0" autoFill="0" autoLine="0" autoPict="0">
                <anchor moveWithCells="1">
                  <from>
                    <xdr:col>7</xdr:col>
                    <xdr:colOff>106680</xdr:colOff>
                    <xdr:row>46</xdr:row>
                    <xdr:rowOff>114300</xdr:rowOff>
                  </from>
                  <to>
                    <xdr:col>7</xdr:col>
                    <xdr:colOff>312420</xdr:colOff>
                    <xdr:row>46</xdr:row>
                    <xdr:rowOff>312420</xdr:rowOff>
                  </to>
                </anchor>
              </controlPr>
            </control>
          </mc:Choice>
        </mc:AlternateContent>
        <mc:AlternateContent xmlns:mc="http://schemas.openxmlformats.org/markup-compatibility/2006">
          <mc:Choice Requires="x14">
            <control shapeId="3094" r:id="rId16" name="Check Box 22">
              <controlPr defaultSize="0" autoFill="0" autoLine="0" autoPict="0">
                <anchor moveWithCells="1">
                  <from>
                    <xdr:col>8</xdr:col>
                    <xdr:colOff>106680</xdr:colOff>
                    <xdr:row>46</xdr:row>
                    <xdr:rowOff>114300</xdr:rowOff>
                  </from>
                  <to>
                    <xdr:col>8</xdr:col>
                    <xdr:colOff>312420</xdr:colOff>
                    <xdr:row>46</xdr:row>
                    <xdr:rowOff>312420</xdr:rowOff>
                  </to>
                </anchor>
              </controlPr>
            </control>
          </mc:Choice>
        </mc:AlternateContent>
        <mc:AlternateContent xmlns:mc="http://schemas.openxmlformats.org/markup-compatibility/2006">
          <mc:Choice Requires="x14">
            <control shapeId="3095" r:id="rId17" name="Check Box 23">
              <controlPr defaultSize="0" autoFill="0" autoLine="0" autoPict="0">
                <anchor moveWithCells="1">
                  <from>
                    <xdr:col>8</xdr:col>
                    <xdr:colOff>106680</xdr:colOff>
                    <xdr:row>47</xdr:row>
                    <xdr:rowOff>114300</xdr:rowOff>
                  </from>
                  <to>
                    <xdr:col>8</xdr:col>
                    <xdr:colOff>312420</xdr:colOff>
                    <xdr:row>47</xdr:row>
                    <xdr:rowOff>312420</xdr:rowOff>
                  </to>
                </anchor>
              </controlPr>
            </control>
          </mc:Choice>
        </mc:AlternateContent>
        <mc:AlternateContent xmlns:mc="http://schemas.openxmlformats.org/markup-compatibility/2006">
          <mc:Choice Requires="x14">
            <control shapeId="3096" r:id="rId18" name="Check Box 24">
              <controlPr defaultSize="0" autoFill="0" autoLine="0" autoPict="0">
                <anchor moveWithCells="1">
                  <from>
                    <xdr:col>7</xdr:col>
                    <xdr:colOff>106680</xdr:colOff>
                    <xdr:row>47</xdr:row>
                    <xdr:rowOff>114300</xdr:rowOff>
                  </from>
                  <to>
                    <xdr:col>7</xdr:col>
                    <xdr:colOff>312420</xdr:colOff>
                    <xdr:row>47</xdr:row>
                    <xdr:rowOff>312420</xdr:rowOff>
                  </to>
                </anchor>
              </controlPr>
            </control>
          </mc:Choice>
        </mc:AlternateContent>
        <mc:AlternateContent xmlns:mc="http://schemas.openxmlformats.org/markup-compatibility/2006">
          <mc:Choice Requires="x14">
            <control shapeId="3097" r:id="rId19" name="Check Box 25">
              <controlPr defaultSize="0" autoFill="0" autoLine="0" autoPict="0">
                <anchor moveWithCells="1">
                  <from>
                    <xdr:col>7</xdr:col>
                    <xdr:colOff>106680</xdr:colOff>
                    <xdr:row>48</xdr:row>
                    <xdr:rowOff>114300</xdr:rowOff>
                  </from>
                  <to>
                    <xdr:col>7</xdr:col>
                    <xdr:colOff>312420</xdr:colOff>
                    <xdr:row>48</xdr:row>
                    <xdr:rowOff>312420</xdr:rowOff>
                  </to>
                </anchor>
              </controlPr>
            </control>
          </mc:Choice>
        </mc:AlternateContent>
        <mc:AlternateContent xmlns:mc="http://schemas.openxmlformats.org/markup-compatibility/2006">
          <mc:Choice Requires="x14">
            <control shapeId="3098" r:id="rId20" name="Check Box 26">
              <controlPr defaultSize="0" autoFill="0" autoLine="0" autoPict="0">
                <anchor moveWithCells="1">
                  <from>
                    <xdr:col>8</xdr:col>
                    <xdr:colOff>106680</xdr:colOff>
                    <xdr:row>48</xdr:row>
                    <xdr:rowOff>114300</xdr:rowOff>
                  </from>
                  <to>
                    <xdr:col>8</xdr:col>
                    <xdr:colOff>312420</xdr:colOff>
                    <xdr:row>48</xdr:row>
                    <xdr:rowOff>312420</xdr:rowOff>
                  </to>
                </anchor>
              </controlPr>
            </control>
          </mc:Choice>
        </mc:AlternateContent>
        <mc:AlternateContent xmlns:mc="http://schemas.openxmlformats.org/markup-compatibility/2006">
          <mc:Choice Requires="x14">
            <control shapeId="3099" r:id="rId21" name="Check Box 27">
              <controlPr defaultSize="0" autoFill="0" autoLine="0" autoPict="0">
                <anchor moveWithCells="1">
                  <from>
                    <xdr:col>8</xdr:col>
                    <xdr:colOff>106680</xdr:colOff>
                    <xdr:row>49</xdr:row>
                    <xdr:rowOff>144780</xdr:rowOff>
                  </from>
                  <to>
                    <xdr:col>8</xdr:col>
                    <xdr:colOff>312420</xdr:colOff>
                    <xdr:row>50</xdr:row>
                    <xdr:rowOff>144780</xdr:rowOff>
                  </to>
                </anchor>
              </controlPr>
            </control>
          </mc:Choice>
        </mc:AlternateContent>
        <mc:AlternateContent xmlns:mc="http://schemas.openxmlformats.org/markup-compatibility/2006">
          <mc:Choice Requires="x14">
            <control shapeId="3100" r:id="rId22" name="Check Box 28">
              <controlPr defaultSize="0" autoFill="0" autoLine="0" autoPict="0">
                <anchor moveWithCells="1">
                  <from>
                    <xdr:col>7</xdr:col>
                    <xdr:colOff>106680</xdr:colOff>
                    <xdr:row>49</xdr:row>
                    <xdr:rowOff>144780</xdr:rowOff>
                  </from>
                  <to>
                    <xdr:col>7</xdr:col>
                    <xdr:colOff>312420</xdr:colOff>
                    <xdr:row>50</xdr:row>
                    <xdr:rowOff>144780</xdr:rowOff>
                  </to>
                </anchor>
              </controlPr>
            </control>
          </mc:Choice>
        </mc:AlternateContent>
        <mc:AlternateContent xmlns:mc="http://schemas.openxmlformats.org/markup-compatibility/2006">
          <mc:Choice Requires="x14">
            <control shapeId="3101" r:id="rId23" name="Check Box 29">
              <controlPr defaultSize="0" autoFill="0" autoLine="0" autoPict="0">
                <anchor moveWithCells="1">
                  <from>
                    <xdr:col>7</xdr:col>
                    <xdr:colOff>106680</xdr:colOff>
                    <xdr:row>53</xdr:row>
                    <xdr:rowOff>114300</xdr:rowOff>
                  </from>
                  <to>
                    <xdr:col>7</xdr:col>
                    <xdr:colOff>312420</xdr:colOff>
                    <xdr:row>53</xdr:row>
                    <xdr:rowOff>312420</xdr:rowOff>
                  </to>
                </anchor>
              </controlPr>
            </control>
          </mc:Choice>
        </mc:AlternateContent>
        <mc:AlternateContent xmlns:mc="http://schemas.openxmlformats.org/markup-compatibility/2006">
          <mc:Choice Requires="x14">
            <control shapeId="3102" r:id="rId24" name="Check Box 30">
              <controlPr defaultSize="0" autoFill="0" autoLine="0" autoPict="0">
                <anchor moveWithCells="1">
                  <from>
                    <xdr:col>8</xdr:col>
                    <xdr:colOff>106680</xdr:colOff>
                    <xdr:row>53</xdr:row>
                    <xdr:rowOff>114300</xdr:rowOff>
                  </from>
                  <to>
                    <xdr:col>8</xdr:col>
                    <xdr:colOff>312420</xdr:colOff>
                    <xdr:row>53</xdr:row>
                    <xdr:rowOff>312420</xdr:rowOff>
                  </to>
                </anchor>
              </controlPr>
            </control>
          </mc:Choice>
        </mc:AlternateContent>
        <mc:AlternateContent xmlns:mc="http://schemas.openxmlformats.org/markup-compatibility/2006">
          <mc:Choice Requires="x14">
            <control shapeId="3103" r:id="rId25" name="Check Box 31">
              <controlPr defaultSize="0" autoFill="0" autoLine="0" autoPict="0">
                <anchor moveWithCells="1">
                  <from>
                    <xdr:col>2</xdr:col>
                    <xdr:colOff>198120</xdr:colOff>
                    <xdr:row>31</xdr:row>
                    <xdr:rowOff>38100</xdr:rowOff>
                  </from>
                  <to>
                    <xdr:col>3</xdr:col>
                    <xdr:colOff>213360</xdr:colOff>
                    <xdr:row>31</xdr:row>
                    <xdr:rowOff>236220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2</xdr:col>
                    <xdr:colOff>198120</xdr:colOff>
                    <xdr:row>32</xdr:row>
                    <xdr:rowOff>38100</xdr:rowOff>
                  </from>
                  <to>
                    <xdr:col>3</xdr:col>
                    <xdr:colOff>213360</xdr:colOff>
                    <xdr:row>32</xdr:row>
                    <xdr:rowOff>236220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A4536-DA88-42B4-B5A8-47C9D43EAAF6}">
  <sheetPr>
    <pageSetUpPr fitToPage="1"/>
  </sheetPr>
  <dimension ref="B1:W60"/>
  <sheetViews>
    <sheetView zoomScaleNormal="100" workbookViewId="0"/>
  </sheetViews>
  <sheetFormatPr defaultColWidth="9" defaultRowHeight="18"/>
  <cols>
    <col min="1" max="1" width="2.59765625" style="18" customWidth="1"/>
    <col min="2" max="2" width="5.59765625" style="18" customWidth="1"/>
    <col min="3" max="3" width="7.19921875" style="18" customWidth="1"/>
    <col min="4" max="5" width="5.59765625" style="18" customWidth="1"/>
    <col min="6" max="10" width="6" style="18" customWidth="1"/>
    <col min="11" max="11" width="6.69921875" style="18" customWidth="1"/>
    <col min="12" max="12" width="11.19921875" style="18" customWidth="1"/>
    <col min="13" max="13" width="2.8984375" style="18" customWidth="1"/>
    <col min="14" max="14" width="12.5" style="18" customWidth="1"/>
    <col min="15" max="15" width="11.19921875" style="18" customWidth="1"/>
    <col min="16" max="16" width="2.8984375" style="18" customWidth="1"/>
    <col min="17" max="17" width="12.5" style="18" customWidth="1"/>
    <col min="18" max="18" width="11.19921875" style="18" customWidth="1"/>
    <col min="19" max="19" width="2.8984375" style="18" customWidth="1"/>
    <col min="20" max="20" width="12.5" style="18" customWidth="1"/>
    <col min="21" max="21" width="11.19921875" style="18" customWidth="1"/>
    <col min="22" max="22" width="2.8984375" style="18" customWidth="1"/>
    <col min="23" max="23" width="3.09765625" style="18" customWidth="1"/>
    <col min="24" max="16384" width="9" style="18"/>
  </cols>
  <sheetData>
    <row r="1" spans="2:23" ht="9.9" customHeight="1"/>
    <row r="2" spans="2:23" ht="24" customHeight="1">
      <c r="B2" s="9" t="s">
        <v>106</v>
      </c>
      <c r="C2" s="7"/>
      <c r="D2" s="7"/>
      <c r="E2" s="7"/>
      <c r="F2" s="7"/>
      <c r="G2" s="7"/>
      <c r="H2" s="7"/>
      <c r="I2" s="7"/>
      <c r="J2" s="7"/>
      <c r="K2" s="7"/>
      <c r="L2" s="7"/>
      <c r="M2" s="7"/>
      <c r="N2" s="7"/>
      <c r="O2" s="7"/>
      <c r="P2" s="7"/>
      <c r="Q2" s="7"/>
      <c r="R2" s="7"/>
      <c r="S2" s="7"/>
      <c r="T2" s="7"/>
      <c r="U2" s="7"/>
      <c r="V2" s="7"/>
      <c r="W2" s="7"/>
    </row>
    <row r="3" spans="2:23" ht="6" customHeight="1"/>
    <row r="4" spans="2:23" ht="20.100000000000001" customHeight="1">
      <c r="B4" s="499" t="s">
        <v>107</v>
      </c>
      <c r="C4" s="499"/>
      <c r="D4" s="499"/>
      <c r="E4" s="499"/>
      <c r="F4" s="499"/>
      <c r="G4" s="499"/>
      <c r="H4" s="499"/>
      <c r="I4" s="499"/>
      <c r="J4" s="499"/>
      <c r="K4" s="499"/>
      <c r="L4" s="499"/>
      <c r="M4" s="499"/>
      <c r="N4" s="499"/>
      <c r="O4" s="499"/>
      <c r="P4" s="499"/>
    </row>
    <row r="5" spans="2:23" ht="20.100000000000001" customHeight="1">
      <c r="B5" s="499"/>
      <c r="C5" s="499"/>
      <c r="D5" s="499"/>
      <c r="E5" s="499"/>
      <c r="F5" s="499"/>
      <c r="G5" s="499"/>
      <c r="H5" s="499"/>
      <c r="I5" s="499"/>
      <c r="J5" s="499"/>
      <c r="K5" s="499"/>
      <c r="L5" s="499"/>
      <c r="M5" s="499"/>
      <c r="N5" s="499"/>
      <c r="O5" s="499"/>
      <c r="P5" s="499"/>
    </row>
    <row r="6" spans="2:23" ht="20.100000000000001" customHeight="1">
      <c r="B6" s="499" t="s">
        <v>108</v>
      </c>
      <c r="C6" s="499"/>
      <c r="D6" s="499"/>
      <c r="E6" s="499"/>
      <c r="F6" s="499"/>
      <c r="G6" s="499"/>
      <c r="H6" s="499"/>
      <c r="I6" s="499"/>
      <c r="J6" s="499"/>
      <c r="K6" s="499"/>
      <c r="L6" s="499"/>
      <c r="M6" s="499"/>
      <c r="N6" s="499"/>
      <c r="O6" s="499"/>
      <c r="P6" s="499"/>
    </row>
    <row r="7" spans="2:23" ht="20.100000000000001" customHeight="1">
      <c r="B7" s="499"/>
      <c r="C7" s="499"/>
      <c r="D7" s="499"/>
      <c r="E7" s="499"/>
      <c r="F7" s="499"/>
      <c r="G7" s="499"/>
      <c r="H7" s="499"/>
      <c r="I7" s="499"/>
      <c r="J7" s="499"/>
      <c r="K7" s="499"/>
      <c r="L7" s="499"/>
      <c r="M7" s="499"/>
      <c r="N7" s="499"/>
      <c r="O7" s="499"/>
      <c r="P7" s="499"/>
    </row>
    <row r="8" spans="2:23" ht="20.100000000000001" customHeight="1">
      <c r="B8" s="499" t="s">
        <v>109</v>
      </c>
      <c r="C8" s="499"/>
      <c r="D8" s="499"/>
      <c r="E8" s="499"/>
      <c r="F8" s="499"/>
      <c r="G8" s="499"/>
      <c r="H8" s="499"/>
      <c r="I8" s="499"/>
      <c r="J8" s="499"/>
      <c r="K8" s="499"/>
      <c r="L8" s="499"/>
      <c r="M8" s="499"/>
      <c r="N8" s="499"/>
      <c r="O8" s="499"/>
      <c r="P8" s="499"/>
    </row>
    <row r="9" spans="2:23" ht="20.100000000000001" customHeight="1">
      <c r="B9" s="499"/>
      <c r="C9" s="499"/>
      <c r="D9" s="499"/>
      <c r="E9" s="499"/>
      <c r="F9" s="499"/>
      <c r="G9" s="499"/>
      <c r="H9" s="499"/>
      <c r="I9" s="499"/>
      <c r="J9" s="499"/>
      <c r="K9" s="499"/>
      <c r="L9" s="499"/>
      <c r="M9" s="499"/>
      <c r="N9" s="499"/>
      <c r="O9" s="499"/>
      <c r="P9" s="499"/>
    </row>
    <row r="10" spans="2:23" ht="3.75" customHeight="1">
      <c r="B10" s="92"/>
      <c r="C10" s="92"/>
      <c r="D10" s="92"/>
      <c r="E10" s="92"/>
      <c r="F10" s="92"/>
      <c r="G10" s="92"/>
      <c r="H10" s="92"/>
      <c r="I10" s="92"/>
      <c r="J10" s="92"/>
      <c r="K10" s="92"/>
      <c r="L10" s="92"/>
      <c r="M10" s="92"/>
      <c r="N10" s="92"/>
      <c r="O10" s="92"/>
      <c r="P10" s="92"/>
    </row>
    <row r="11" spans="2:23" ht="20.100000000000001" customHeight="1" thickBot="1">
      <c r="B11" s="21" t="s">
        <v>110</v>
      </c>
      <c r="C11" s="92"/>
      <c r="D11" s="92"/>
      <c r="E11" s="92"/>
      <c r="F11" s="94" t="s">
        <v>111</v>
      </c>
      <c r="H11" s="92"/>
      <c r="I11" s="94" t="s">
        <v>112</v>
      </c>
      <c r="K11" s="92"/>
      <c r="M11" s="92"/>
      <c r="N11" s="92"/>
      <c r="O11" s="94"/>
      <c r="P11" s="92"/>
    </row>
    <row r="12" spans="2:23" ht="18.600000000000001" thickBot="1">
      <c r="B12" s="43" t="s">
        <v>113</v>
      </c>
      <c r="C12" s="43"/>
      <c r="D12" s="43"/>
      <c r="E12" s="43"/>
      <c r="F12" s="43"/>
      <c r="G12" s="111" t="s">
        <v>114</v>
      </c>
      <c r="H12" s="194"/>
      <c r="I12" s="112" t="s">
        <v>115</v>
      </c>
      <c r="J12" s="194"/>
      <c r="K12" s="18" t="s">
        <v>116</v>
      </c>
    </row>
    <row r="13" spans="2:23" ht="6" customHeight="1"/>
    <row r="14" spans="2:23" ht="21.9" customHeight="1">
      <c r="B14" s="435" t="s">
        <v>117</v>
      </c>
      <c r="C14" s="436"/>
      <c r="D14" s="436"/>
      <c r="E14" s="437"/>
      <c r="F14" s="444" t="s">
        <v>118</v>
      </c>
      <c r="G14" s="445"/>
      <c r="H14" s="445"/>
      <c r="I14" s="446"/>
      <c r="J14" s="361" t="s">
        <v>85</v>
      </c>
      <c r="K14" s="362"/>
      <c r="L14" s="362"/>
      <c r="M14" s="362"/>
      <c r="N14" s="362"/>
      <c r="O14" s="362"/>
      <c r="P14" s="362"/>
      <c r="Q14" s="362"/>
      <c r="R14" s="362"/>
      <c r="S14" s="362"/>
      <c r="T14" s="362"/>
      <c r="U14" s="362"/>
      <c r="V14" s="363"/>
    </row>
    <row r="15" spans="2:23" ht="40.5" customHeight="1">
      <c r="B15" s="438"/>
      <c r="C15" s="439"/>
      <c r="D15" s="439"/>
      <c r="E15" s="440"/>
      <c r="F15" s="447"/>
      <c r="G15" s="448"/>
      <c r="H15" s="448"/>
      <c r="I15" s="449"/>
      <c r="J15" s="364" t="s">
        <v>119</v>
      </c>
      <c r="K15" s="365"/>
      <c r="L15" s="365"/>
      <c r="M15" s="366"/>
      <c r="N15" s="364" t="s">
        <v>120</v>
      </c>
      <c r="O15" s="365"/>
      <c r="P15" s="366"/>
      <c r="Q15" s="364" t="s">
        <v>121</v>
      </c>
      <c r="R15" s="365"/>
      <c r="S15" s="366"/>
      <c r="T15" s="364" t="s">
        <v>122</v>
      </c>
      <c r="U15" s="365"/>
      <c r="V15" s="366"/>
    </row>
    <row r="16" spans="2:23" ht="21.9" customHeight="1">
      <c r="B16" s="441"/>
      <c r="C16" s="442"/>
      <c r="D16" s="442"/>
      <c r="E16" s="443"/>
      <c r="F16" s="450" t="s">
        <v>123</v>
      </c>
      <c r="G16" s="451"/>
      <c r="H16" s="450" t="s">
        <v>124</v>
      </c>
      <c r="I16" s="451"/>
      <c r="J16" s="367" t="s">
        <v>125</v>
      </c>
      <c r="K16" s="368"/>
      <c r="L16" s="369" t="s">
        <v>126</v>
      </c>
      <c r="M16" s="370"/>
      <c r="N16" s="97" t="s">
        <v>125</v>
      </c>
      <c r="O16" s="371" t="s">
        <v>126</v>
      </c>
      <c r="P16" s="372"/>
      <c r="Q16" s="97" t="s">
        <v>125</v>
      </c>
      <c r="R16" s="371" t="s">
        <v>126</v>
      </c>
      <c r="S16" s="372"/>
      <c r="T16" s="97" t="s">
        <v>125</v>
      </c>
      <c r="U16" s="371" t="s">
        <v>126</v>
      </c>
      <c r="V16" s="372"/>
    </row>
    <row r="17" spans="2:22" ht="21.9" customHeight="1" thickBot="1">
      <c r="B17" s="500" t="s">
        <v>127</v>
      </c>
      <c r="C17" s="501"/>
      <c r="D17" s="501"/>
      <c r="E17" s="502"/>
      <c r="F17" s="509"/>
      <c r="G17" s="510"/>
      <c r="H17" s="507" t="s">
        <v>128</v>
      </c>
      <c r="I17" s="508"/>
      <c r="J17" s="405">
        <v>4000</v>
      </c>
      <c r="K17" s="406"/>
      <c r="L17" s="113">
        <v>282000</v>
      </c>
      <c r="M17" s="121" t="s">
        <v>129</v>
      </c>
      <c r="N17" s="114">
        <v>3700</v>
      </c>
      <c r="O17" s="115">
        <v>275000</v>
      </c>
      <c r="P17" s="121" t="s">
        <v>129</v>
      </c>
      <c r="Q17" s="114">
        <v>3500</v>
      </c>
      <c r="R17" s="115">
        <v>232000</v>
      </c>
      <c r="S17" s="121" t="s">
        <v>129</v>
      </c>
      <c r="T17" s="116">
        <v>2800</v>
      </c>
      <c r="U17" s="115">
        <v>195000</v>
      </c>
      <c r="V17" s="134" t="s">
        <v>129</v>
      </c>
    </row>
    <row r="18" spans="2:22" ht="21.9" customHeight="1">
      <c r="B18" s="485" t="s">
        <v>130</v>
      </c>
      <c r="C18" s="486"/>
      <c r="D18" s="486"/>
      <c r="E18" s="487"/>
      <c r="F18" s="503"/>
      <c r="G18" s="504"/>
      <c r="H18" s="421" t="s">
        <v>128</v>
      </c>
      <c r="I18" s="422"/>
      <c r="J18" s="359"/>
      <c r="K18" s="360"/>
      <c r="L18" s="182"/>
      <c r="M18" s="122" t="s">
        <v>129</v>
      </c>
      <c r="N18" s="182"/>
      <c r="O18" s="182"/>
      <c r="P18" s="122" t="s">
        <v>129</v>
      </c>
      <c r="Q18" s="182"/>
      <c r="R18" s="182"/>
      <c r="S18" s="122" t="s">
        <v>129</v>
      </c>
      <c r="T18" s="182"/>
      <c r="U18" s="182"/>
      <c r="V18" s="128" t="s">
        <v>129</v>
      </c>
    </row>
    <row r="19" spans="2:22" ht="21.9" customHeight="1">
      <c r="B19" s="485" t="s">
        <v>131</v>
      </c>
      <c r="C19" s="486"/>
      <c r="D19" s="486"/>
      <c r="E19" s="487"/>
      <c r="F19" s="505"/>
      <c r="G19" s="506"/>
      <c r="H19" s="421" t="s">
        <v>128</v>
      </c>
      <c r="I19" s="422"/>
      <c r="J19" s="355"/>
      <c r="K19" s="356"/>
      <c r="L19" s="183"/>
      <c r="M19" s="123" t="s">
        <v>129</v>
      </c>
      <c r="N19" s="183"/>
      <c r="O19" s="183"/>
      <c r="P19" s="123" t="s">
        <v>129</v>
      </c>
      <c r="Q19" s="183"/>
      <c r="R19" s="183"/>
      <c r="S19" s="123" t="s">
        <v>129</v>
      </c>
      <c r="T19" s="183"/>
      <c r="U19" s="183"/>
      <c r="V19" s="129" t="s">
        <v>129</v>
      </c>
    </row>
    <row r="20" spans="2:22" ht="21.9" customHeight="1">
      <c r="B20" s="485" t="s">
        <v>132</v>
      </c>
      <c r="C20" s="486"/>
      <c r="D20" s="486"/>
      <c r="E20" s="487"/>
      <c r="F20" s="419" t="s">
        <v>277</v>
      </c>
      <c r="G20" s="420"/>
      <c r="H20" s="421" t="s">
        <v>128</v>
      </c>
      <c r="I20" s="422"/>
      <c r="J20" s="355"/>
      <c r="K20" s="356"/>
      <c r="L20" s="183"/>
      <c r="M20" s="123" t="s">
        <v>129</v>
      </c>
      <c r="N20" s="183"/>
      <c r="O20" s="183"/>
      <c r="P20" s="123" t="s">
        <v>129</v>
      </c>
      <c r="Q20" s="183"/>
      <c r="R20" s="183"/>
      <c r="S20" s="123" t="s">
        <v>129</v>
      </c>
      <c r="T20" s="183"/>
      <c r="U20" s="183"/>
      <c r="V20" s="129" t="s">
        <v>129</v>
      </c>
    </row>
    <row r="21" spans="2:22" ht="21.9" customHeight="1">
      <c r="B21" s="491" t="s">
        <v>133</v>
      </c>
      <c r="C21" s="492"/>
      <c r="D21" s="492"/>
      <c r="E21" s="493"/>
      <c r="F21" s="474" t="s">
        <v>134</v>
      </c>
      <c r="G21" s="475"/>
      <c r="H21" s="480" t="s">
        <v>128</v>
      </c>
      <c r="I21" s="481"/>
      <c r="J21" s="353"/>
      <c r="K21" s="354"/>
      <c r="L21" s="184"/>
      <c r="M21" s="124" t="s">
        <v>129</v>
      </c>
      <c r="N21" s="184"/>
      <c r="O21" s="184"/>
      <c r="P21" s="124" t="s">
        <v>129</v>
      </c>
      <c r="Q21" s="184"/>
      <c r="R21" s="184"/>
      <c r="S21" s="124" t="s">
        <v>129</v>
      </c>
      <c r="T21" s="184"/>
      <c r="U21" s="184"/>
      <c r="V21" s="133" t="s">
        <v>129</v>
      </c>
    </row>
    <row r="22" spans="2:22" ht="21.9" customHeight="1" thickBot="1">
      <c r="B22" s="488" t="s">
        <v>135</v>
      </c>
      <c r="C22" s="489"/>
      <c r="D22" s="489"/>
      <c r="E22" s="490"/>
      <c r="F22" s="468" t="s">
        <v>136</v>
      </c>
      <c r="G22" s="469"/>
      <c r="H22" s="476" t="s">
        <v>128</v>
      </c>
      <c r="I22" s="477"/>
      <c r="J22" s="351"/>
      <c r="K22" s="352"/>
      <c r="L22" s="185"/>
      <c r="M22" s="125" t="s">
        <v>129</v>
      </c>
      <c r="N22" s="185"/>
      <c r="O22" s="185"/>
      <c r="P22" s="125" t="s">
        <v>129</v>
      </c>
      <c r="Q22" s="185"/>
      <c r="R22" s="185"/>
      <c r="S22" s="125" t="s">
        <v>129</v>
      </c>
      <c r="T22" s="185"/>
      <c r="U22" s="185"/>
      <c r="V22" s="130" t="s">
        <v>129</v>
      </c>
    </row>
    <row r="23" spans="2:22" ht="21.9" customHeight="1">
      <c r="B23" s="494" t="s">
        <v>137</v>
      </c>
      <c r="C23" s="495"/>
      <c r="D23" s="495"/>
      <c r="E23" s="496"/>
      <c r="F23" s="466" t="s">
        <v>136</v>
      </c>
      <c r="G23" s="467"/>
      <c r="H23" s="478" t="s">
        <v>128</v>
      </c>
      <c r="I23" s="479"/>
      <c r="J23" s="373"/>
      <c r="K23" s="374"/>
      <c r="L23" s="186"/>
      <c r="M23" s="126" t="s">
        <v>129</v>
      </c>
      <c r="N23" s="186"/>
      <c r="O23" s="186"/>
      <c r="P23" s="126" t="s">
        <v>129</v>
      </c>
      <c r="Q23" s="186"/>
      <c r="R23" s="186"/>
      <c r="S23" s="126" t="s">
        <v>129</v>
      </c>
      <c r="T23" s="186"/>
      <c r="U23" s="186"/>
      <c r="V23" s="131" t="s">
        <v>129</v>
      </c>
    </row>
    <row r="24" spans="2:22" ht="21.9" customHeight="1">
      <c r="B24" s="485" t="s">
        <v>138</v>
      </c>
      <c r="C24" s="486"/>
      <c r="D24" s="486"/>
      <c r="E24" s="487"/>
      <c r="F24" s="419" t="s">
        <v>136</v>
      </c>
      <c r="G24" s="420"/>
      <c r="H24" s="421" t="s">
        <v>128</v>
      </c>
      <c r="I24" s="422"/>
      <c r="J24" s="355"/>
      <c r="K24" s="356"/>
      <c r="L24" s="183"/>
      <c r="M24" s="123" t="s">
        <v>129</v>
      </c>
      <c r="N24" s="183"/>
      <c r="O24" s="183"/>
      <c r="P24" s="123" t="s">
        <v>129</v>
      </c>
      <c r="Q24" s="183"/>
      <c r="R24" s="183"/>
      <c r="S24" s="123" t="s">
        <v>129</v>
      </c>
      <c r="T24" s="183"/>
      <c r="U24" s="183"/>
      <c r="V24" s="129" t="s">
        <v>129</v>
      </c>
    </row>
    <row r="25" spans="2:22" ht="21.9" customHeight="1">
      <c r="B25" s="485" t="s">
        <v>139</v>
      </c>
      <c r="C25" s="486"/>
      <c r="D25" s="486"/>
      <c r="E25" s="487"/>
      <c r="F25" s="419" t="s">
        <v>140</v>
      </c>
      <c r="G25" s="420"/>
      <c r="H25" s="421" t="s">
        <v>128</v>
      </c>
      <c r="I25" s="422"/>
      <c r="J25" s="355"/>
      <c r="K25" s="356"/>
      <c r="L25" s="183"/>
      <c r="M25" s="123" t="s">
        <v>129</v>
      </c>
      <c r="N25" s="183"/>
      <c r="O25" s="183"/>
      <c r="P25" s="123" t="s">
        <v>129</v>
      </c>
      <c r="Q25" s="183"/>
      <c r="R25" s="183"/>
      <c r="S25" s="123" t="s">
        <v>129</v>
      </c>
      <c r="T25" s="183"/>
      <c r="U25" s="183"/>
      <c r="V25" s="129" t="s">
        <v>129</v>
      </c>
    </row>
    <row r="26" spans="2:22" ht="21.9" customHeight="1">
      <c r="B26" s="485" t="s">
        <v>141</v>
      </c>
      <c r="C26" s="486"/>
      <c r="D26" s="486"/>
      <c r="E26" s="487"/>
      <c r="F26" s="419" t="s">
        <v>142</v>
      </c>
      <c r="G26" s="420"/>
      <c r="H26" s="421" t="s">
        <v>128</v>
      </c>
      <c r="I26" s="422"/>
      <c r="J26" s="355"/>
      <c r="K26" s="356"/>
      <c r="L26" s="183"/>
      <c r="M26" s="123" t="s">
        <v>129</v>
      </c>
      <c r="N26" s="183"/>
      <c r="O26" s="183"/>
      <c r="P26" s="123" t="s">
        <v>129</v>
      </c>
      <c r="Q26" s="183"/>
      <c r="R26" s="183"/>
      <c r="S26" s="123" t="s">
        <v>129</v>
      </c>
      <c r="T26" s="183"/>
      <c r="U26" s="183"/>
      <c r="V26" s="129" t="s">
        <v>129</v>
      </c>
    </row>
    <row r="27" spans="2:22" ht="21.9" customHeight="1" thickBot="1">
      <c r="B27" s="488" t="s">
        <v>143</v>
      </c>
      <c r="C27" s="489"/>
      <c r="D27" s="489"/>
      <c r="E27" s="490"/>
      <c r="F27" s="468" t="s">
        <v>144</v>
      </c>
      <c r="G27" s="469"/>
      <c r="H27" s="476" t="s">
        <v>128</v>
      </c>
      <c r="I27" s="477"/>
      <c r="J27" s="351"/>
      <c r="K27" s="352"/>
      <c r="L27" s="185"/>
      <c r="M27" s="125" t="s">
        <v>129</v>
      </c>
      <c r="N27" s="185"/>
      <c r="O27" s="185"/>
      <c r="P27" s="125" t="s">
        <v>129</v>
      </c>
      <c r="Q27" s="185"/>
      <c r="R27" s="185"/>
      <c r="S27" s="125" t="s">
        <v>129</v>
      </c>
      <c r="T27" s="185"/>
      <c r="U27" s="185"/>
      <c r="V27" s="130" t="s">
        <v>129</v>
      </c>
    </row>
    <row r="28" spans="2:22" ht="21.9" customHeight="1">
      <c r="B28" s="491" t="s">
        <v>145</v>
      </c>
      <c r="C28" s="492"/>
      <c r="D28" s="492"/>
      <c r="E28" s="493"/>
      <c r="F28" s="474" t="s">
        <v>144</v>
      </c>
      <c r="G28" s="475"/>
      <c r="H28" s="480" t="s">
        <v>128</v>
      </c>
      <c r="I28" s="481"/>
      <c r="J28" s="353"/>
      <c r="K28" s="354"/>
      <c r="L28" s="184"/>
      <c r="M28" s="124" t="s">
        <v>129</v>
      </c>
      <c r="N28" s="184"/>
      <c r="O28" s="184"/>
      <c r="P28" s="124" t="s">
        <v>129</v>
      </c>
      <c r="Q28" s="184"/>
      <c r="R28" s="184"/>
      <c r="S28" s="124" t="s">
        <v>129</v>
      </c>
      <c r="T28" s="184"/>
      <c r="U28" s="184"/>
      <c r="V28" s="133" t="s">
        <v>129</v>
      </c>
    </row>
    <row r="29" spans="2:22" ht="21.9" customHeight="1">
      <c r="B29" s="485" t="s">
        <v>146</v>
      </c>
      <c r="C29" s="486"/>
      <c r="D29" s="486"/>
      <c r="E29" s="487"/>
      <c r="F29" s="419" t="s">
        <v>144</v>
      </c>
      <c r="G29" s="420"/>
      <c r="H29" s="421" t="s">
        <v>128</v>
      </c>
      <c r="I29" s="422"/>
      <c r="J29" s="355"/>
      <c r="K29" s="356"/>
      <c r="L29" s="183"/>
      <c r="M29" s="123" t="s">
        <v>129</v>
      </c>
      <c r="N29" s="183"/>
      <c r="O29" s="183"/>
      <c r="P29" s="123" t="s">
        <v>129</v>
      </c>
      <c r="Q29" s="183"/>
      <c r="R29" s="183"/>
      <c r="S29" s="123" t="s">
        <v>129</v>
      </c>
      <c r="T29" s="183"/>
      <c r="U29" s="183"/>
      <c r="V29" s="129" t="s">
        <v>129</v>
      </c>
    </row>
    <row r="30" spans="2:22" ht="21.9" customHeight="1">
      <c r="B30" s="485" t="s">
        <v>147</v>
      </c>
      <c r="C30" s="486"/>
      <c r="D30" s="486"/>
      <c r="E30" s="487"/>
      <c r="F30" s="419" t="s">
        <v>148</v>
      </c>
      <c r="G30" s="420"/>
      <c r="H30" s="421" t="s">
        <v>128</v>
      </c>
      <c r="I30" s="422"/>
      <c r="J30" s="355"/>
      <c r="K30" s="356"/>
      <c r="L30" s="183"/>
      <c r="M30" s="123" t="s">
        <v>129</v>
      </c>
      <c r="N30" s="183"/>
      <c r="O30" s="183"/>
      <c r="P30" s="123" t="s">
        <v>129</v>
      </c>
      <c r="Q30" s="183"/>
      <c r="R30" s="183"/>
      <c r="S30" s="123" t="s">
        <v>129</v>
      </c>
      <c r="T30" s="183"/>
      <c r="U30" s="183"/>
      <c r="V30" s="129" t="s">
        <v>129</v>
      </c>
    </row>
    <row r="31" spans="2:22" ht="21.9" customHeight="1">
      <c r="B31" s="485" t="s">
        <v>149</v>
      </c>
      <c r="C31" s="486"/>
      <c r="D31" s="486"/>
      <c r="E31" s="487"/>
      <c r="F31" s="419" t="s">
        <v>150</v>
      </c>
      <c r="G31" s="420"/>
      <c r="H31" s="421" t="s">
        <v>128</v>
      </c>
      <c r="I31" s="422"/>
      <c r="J31" s="355"/>
      <c r="K31" s="356"/>
      <c r="L31" s="183"/>
      <c r="M31" s="123" t="s">
        <v>129</v>
      </c>
      <c r="N31" s="183"/>
      <c r="O31" s="183"/>
      <c r="P31" s="123" t="s">
        <v>129</v>
      </c>
      <c r="Q31" s="183"/>
      <c r="R31" s="183"/>
      <c r="S31" s="123" t="s">
        <v>129</v>
      </c>
      <c r="T31" s="183"/>
      <c r="U31" s="183"/>
      <c r="V31" s="129" t="s">
        <v>129</v>
      </c>
    </row>
    <row r="32" spans="2:22" ht="21.9" customHeight="1" thickBot="1">
      <c r="B32" s="485" t="s">
        <v>151</v>
      </c>
      <c r="C32" s="486"/>
      <c r="D32" s="486"/>
      <c r="E32" s="487"/>
      <c r="F32" s="419" t="s">
        <v>152</v>
      </c>
      <c r="G32" s="420"/>
      <c r="H32" s="187" t="s">
        <v>128</v>
      </c>
      <c r="I32" s="188"/>
      <c r="J32" s="357"/>
      <c r="K32" s="358"/>
      <c r="L32" s="189"/>
      <c r="M32" s="127" t="s">
        <v>129</v>
      </c>
      <c r="N32" s="189"/>
      <c r="O32" s="189"/>
      <c r="P32" s="127" t="s">
        <v>129</v>
      </c>
      <c r="Q32" s="189"/>
      <c r="R32" s="189"/>
      <c r="S32" s="127" t="s">
        <v>129</v>
      </c>
      <c r="T32" s="189"/>
      <c r="U32" s="189"/>
      <c r="V32" s="132" t="s">
        <v>129</v>
      </c>
    </row>
    <row r="33" spans="2:23" ht="9.9" customHeight="1">
      <c r="B33" s="20"/>
      <c r="C33" s="20"/>
      <c r="D33" s="20"/>
      <c r="E33" s="20"/>
      <c r="F33" s="21"/>
      <c r="G33" s="21"/>
      <c r="H33" s="22"/>
      <c r="I33" s="23"/>
      <c r="J33" s="23"/>
      <c r="K33" s="24"/>
      <c r="L33" s="24"/>
      <c r="M33" s="24"/>
      <c r="N33" s="24"/>
      <c r="O33" s="24"/>
      <c r="P33" s="19"/>
      <c r="Q33" s="24"/>
      <c r="R33" s="24"/>
      <c r="S33" s="19"/>
      <c r="T33" s="24"/>
      <c r="U33" s="24"/>
      <c r="V33" s="19"/>
    </row>
    <row r="34" spans="2:23" ht="21.9" customHeight="1">
      <c r="B34" s="435" t="s">
        <v>117</v>
      </c>
      <c r="C34" s="436"/>
      <c r="D34" s="436"/>
      <c r="E34" s="437"/>
      <c r="F34" s="444" t="s">
        <v>153</v>
      </c>
      <c r="G34" s="445"/>
      <c r="H34" s="445"/>
      <c r="I34" s="446"/>
      <c r="J34" s="361" t="s">
        <v>85</v>
      </c>
      <c r="K34" s="362"/>
      <c r="L34" s="362"/>
      <c r="M34" s="362"/>
      <c r="N34" s="362"/>
      <c r="O34" s="362"/>
      <c r="P34" s="362"/>
      <c r="Q34" s="362"/>
      <c r="R34" s="362"/>
      <c r="S34" s="362"/>
      <c r="T34" s="362"/>
      <c r="U34" s="362"/>
      <c r="V34" s="363"/>
    </row>
    <row r="35" spans="2:23" ht="36" customHeight="1">
      <c r="B35" s="438"/>
      <c r="C35" s="439"/>
      <c r="D35" s="439"/>
      <c r="E35" s="440"/>
      <c r="F35" s="447"/>
      <c r="G35" s="448"/>
      <c r="H35" s="448"/>
      <c r="I35" s="449"/>
      <c r="J35" s="364" t="s">
        <v>119</v>
      </c>
      <c r="K35" s="365"/>
      <c r="L35" s="365"/>
      <c r="M35" s="366"/>
      <c r="N35" s="364" t="s">
        <v>120</v>
      </c>
      <c r="O35" s="365"/>
      <c r="P35" s="366"/>
      <c r="Q35" s="364" t="s">
        <v>121</v>
      </c>
      <c r="R35" s="365"/>
      <c r="S35" s="366"/>
      <c r="T35" s="364" t="s">
        <v>122</v>
      </c>
      <c r="U35" s="365"/>
      <c r="V35" s="366"/>
    </row>
    <row r="36" spans="2:23" ht="21.9" customHeight="1" thickBot="1">
      <c r="B36" s="441"/>
      <c r="C36" s="442"/>
      <c r="D36" s="442"/>
      <c r="E36" s="443"/>
      <c r="F36" s="450" t="s">
        <v>123</v>
      </c>
      <c r="G36" s="451"/>
      <c r="H36" s="450" t="s">
        <v>124</v>
      </c>
      <c r="I36" s="451"/>
      <c r="J36" s="367" t="s">
        <v>125</v>
      </c>
      <c r="K36" s="368"/>
      <c r="L36" s="369" t="s">
        <v>126</v>
      </c>
      <c r="M36" s="370"/>
      <c r="N36" s="97" t="s">
        <v>125</v>
      </c>
      <c r="O36" s="371" t="s">
        <v>126</v>
      </c>
      <c r="P36" s="372"/>
      <c r="Q36" s="97" t="s">
        <v>125</v>
      </c>
      <c r="R36" s="371" t="s">
        <v>126</v>
      </c>
      <c r="S36" s="372"/>
      <c r="T36" s="97" t="s">
        <v>125</v>
      </c>
      <c r="U36" s="371" t="s">
        <v>126</v>
      </c>
      <c r="V36" s="372"/>
    </row>
    <row r="37" spans="2:23" ht="21.9" customHeight="1">
      <c r="B37" s="485" t="s">
        <v>154</v>
      </c>
      <c r="C37" s="486"/>
      <c r="D37" s="486"/>
      <c r="E37" s="487"/>
      <c r="F37" s="419" t="s">
        <v>278</v>
      </c>
      <c r="G37" s="420"/>
      <c r="H37" s="187" t="s">
        <v>128</v>
      </c>
      <c r="I37" s="188"/>
      <c r="J37" s="359"/>
      <c r="K37" s="360"/>
      <c r="L37" s="182"/>
      <c r="M37" s="122" t="s">
        <v>129</v>
      </c>
      <c r="N37" s="182"/>
      <c r="O37" s="182"/>
      <c r="P37" s="122" t="s">
        <v>129</v>
      </c>
      <c r="Q37" s="182"/>
      <c r="R37" s="182"/>
      <c r="S37" s="122" t="s">
        <v>129</v>
      </c>
      <c r="T37" s="182"/>
      <c r="U37" s="182"/>
      <c r="V37" s="128" t="s">
        <v>129</v>
      </c>
    </row>
    <row r="38" spans="2:23" ht="21.9" customHeight="1">
      <c r="B38" s="485" t="s">
        <v>155</v>
      </c>
      <c r="C38" s="486"/>
      <c r="D38" s="486"/>
      <c r="E38" s="487"/>
      <c r="F38" s="419" t="s">
        <v>156</v>
      </c>
      <c r="G38" s="420"/>
      <c r="H38" s="187" t="s">
        <v>128</v>
      </c>
      <c r="I38" s="188"/>
      <c r="J38" s="355"/>
      <c r="K38" s="356"/>
      <c r="L38" s="183"/>
      <c r="M38" s="123" t="s">
        <v>129</v>
      </c>
      <c r="N38" s="183"/>
      <c r="O38" s="183"/>
      <c r="P38" s="123" t="s">
        <v>129</v>
      </c>
      <c r="Q38" s="183"/>
      <c r="R38" s="183"/>
      <c r="S38" s="123" t="s">
        <v>129</v>
      </c>
      <c r="T38" s="183"/>
      <c r="U38" s="183"/>
      <c r="V38" s="129" t="s">
        <v>129</v>
      </c>
    </row>
    <row r="39" spans="2:23" ht="21.9" customHeight="1">
      <c r="B39" s="485" t="s">
        <v>157</v>
      </c>
      <c r="C39" s="486"/>
      <c r="D39" s="486"/>
      <c r="E39" s="487"/>
      <c r="F39" s="419" t="s">
        <v>158</v>
      </c>
      <c r="G39" s="420"/>
      <c r="H39" s="187" t="s">
        <v>128</v>
      </c>
      <c r="I39" s="188"/>
      <c r="J39" s="355"/>
      <c r="K39" s="356"/>
      <c r="L39" s="183"/>
      <c r="M39" s="123" t="s">
        <v>129</v>
      </c>
      <c r="N39" s="183"/>
      <c r="O39" s="183"/>
      <c r="P39" s="123" t="s">
        <v>129</v>
      </c>
      <c r="Q39" s="183"/>
      <c r="R39" s="183"/>
      <c r="S39" s="123" t="s">
        <v>129</v>
      </c>
      <c r="T39" s="183"/>
      <c r="U39" s="183"/>
      <c r="V39" s="129" t="s">
        <v>129</v>
      </c>
    </row>
    <row r="40" spans="2:23" ht="21.9" customHeight="1">
      <c r="B40" s="485" t="s">
        <v>159</v>
      </c>
      <c r="C40" s="486"/>
      <c r="D40" s="486"/>
      <c r="E40" s="487"/>
      <c r="F40" s="419" t="s">
        <v>160</v>
      </c>
      <c r="G40" s="420"/>
      <c r="H40" s="187" t="s">
        <v>128</v>
      </c>
      <c r="I40" s="188"/>
      <c r="J40" s="355"/>
      <c r="K40" s="356"/>
      <c r="L40" s="183"/>
      <c r="M40" s="123" t="s">
        <v>129</v>
      </c>
      <c r="N40" s="183"/>
      <c r="O40" s="183"/>
      <c r="P40" s="123" t="s">
        <v>129</v>
      </c>
      <c r="Q40" s="183"/>
      <c r="R40" s="183"/>
      <c r="S40" s="123" t="s">
        <v>129</v>
      </c>
      <c r="T40" s="183"/>
      <c r="U40" s="183"/>
      <c r="V40" s="129" t="s">
        <v>129</v>
      </c>
    </row>
    <row r="41" spans="2:23" ht="21.9" customHeight="1" thickBot="1">
      <c r="B41" s="488" t="s">
        <v>161</v>
      </c>
      <c r="C41" s="489"/>
      <c r="D41" s="489"/>
      <c r="E41" s="490"/>
      <c r="F41" s="468" t="s">
        <v>162</v>
      </c>
      <c r="G41" s="469"/>
      <c r="H41" s="190" t="s">
        <v>128</v>
      </c>
      <c r="I41" s="191"/>
      <c r="J41" s="351"/>
      <c r="K41" s="352"/>
      <c r="L41" s="185"/>
      <c r="M41" s="125" t="s">
        <v>129</v>
      </c>
      <c r="N41" s="185"/>
      <c r="O41" s="185"/>
      <c r="P41" s="125" t="s">
        <v>129</v>
      </c>
      <c r="Q41" s="185"/>
      <c r="R41" s="185"/>
      <c r="S41" s="125" t="s">
        <v>129</v>
      </c>
      <c r="T41" s="185"/>
      <c r="U41" s="185"/>
      <c r="V41" s="130" t="s">
        <v>129</v>
      </c>
    </row>
    <row r="42" spans="2:23" ht="21.9" customHeight="1">
      <c r="B42" s="494" t="s">
        <v>163</v>
      </c>
      <c r="C42" s="495"/>
      <c r="D42" s="495"/>
      <c r="E42" s="496"/>
      <c r="F42" s="466" t="s">
        <v>164</v>
      </c>
      <c r="G42" s="467"/>
      <c r="H42" s="192" t="s">
        <v>128</v>
      </c>
      <c r="I42" s="193"/>
      <c r="J42" s="373"/>
      <c r="K42" s="374"/>
      <c r="L42" s="186"/>
      <c r="M42" s="126" t="s">
        <v>129</v>
      </c>
      <c r="N42" s="186"/>
      <c r="O42" s="186"/>
      <c r="P42" s="126" t="s">
        <v>129</v>
      </c>
      <c r="Q42" s="186"/>
      <c r="R42" s="186"/>
      <c r="S42" s="126" t="s">
        <v>129</v>
      </c>
      <c r="T42" s="186"/>
      <c r="U42" s="186"/>
      <c r="V42" s="131" t="s">
        <v>129</v>
      </c>
    </row>
    <row r="43" spans="2:23" ht="21.9" customHeight="1">
      <c r="B43" s="485" t="s">
        <v>165</v>
      </c>
      <c r="C43" s="486"/>
      <c r="D43" s="486"/>
      <c r="E43" s="487"/>
      <c r="F43" s="419" t="s">
        <v>166</v>
      </c>
      <c r="G43" s="420"/>
      <c r="H43" s="187" t="s">
        <v>128</v>
      </c>
      <c r="I43" s="188"/>
      <c r="J43" s="355"/>
      <c r="K43" s="356"/>
      <c r="L43" s="183"/>
      <c r="M43" s="123" t="s">
        <v>129</v>
      </c>
      <c r="N43" s="183"/>
      <c r="O43" s="183"/>
      <c r="P43" s="123" t="s">
        <v>129</v>
      </c>
      <c r="Q43" s="183"/>
      <c r="R43" s="183"/>
      <c r="S43" s="123" t="s">
        <v>129</v>
      </c>
      <c r="T43" s="183"/>
      <c r="U43" s="183"/>
      <c r="V43" s="129" t="s">
        <v>129</v>
      </c>
    </row>
    <row r="44" spans="2:23" ht="21.9" customHeight="1">
      <c r="B44" s="485" t="s">
        <v>167</v>
      </c>
      <c r="C44" s="486"/>
      <c r="D44" s="486"/>
      <c r="E44" s="487"/>
      <c r="F44" s="419" t="s">
        <v>279</v>
      </c>
      <c r="G44" s="420"/>
      <c r="H44" s="187" t="s">
        <v>128</v>
      </c>
      <c r="I44" s="188"/>
      <c r="J44" s="355"/>
      <c r="K44" s="356"/>
      <c r="L44" s="183"/>
      <c r="M44" s="123" t="s">
        <v>129</v>
      </c>
      <c r="N44" s="183"/>
      <c r="O44" s="183"/>
      <c r="P44" s="123" t="s">
        <v>129</v>
      </c>
      <c r="Q44" s="183"/>
      <c r="R44" s="183"/>
      <c r="S44" s="123" t="s">
        <v>129</v>
      </c>
      <c r="T44" s="183"/>
      <c r="U44" s="183"/>
      <c r="V44" s="129" t="s">
        <v>129</v>
      </c>
    </row>
    <row r="45" spans="2:23" ht="21.9" customHeight="1" thickBot="1">
      <c r="B45" s="485" t="s">
        <v>168</v>
      </c>
      <c r="C45" s="486"/>
      <c r="D45" s="486"/>
      <c r="E45" s="487"/>
      <c r="F45" s="419" t="s">
        <v>280</v>
      </c>
      <c r="G45" s="420"/>
      <c r="H45" s="187" t="s">
        <v>128</v>
      </c>
      <c r="I45" s="188"/>
      <c r="J45" s="357"/>
      <c r="K45" s="358"/>
      <c r="L45" s="189"/>
      <c r="M45" s="127" t="s">
        <v>129</v>
      </c>
      <c r="N45" s="189"/>
      <c r="O45" s="189"/>
      <c r="P45" s="127" t="s">
        <v>129</v>
      </c>
      <c r="Q45" s="189"/>
      <c r="R45" s="189"/>
      <c r="S45" s="127" t="s">
        <v>129</v>
      </c>
      <c r="T45" s="189"/>
      <c r="U45" s="189"/>
      <c r="V45" s="132" t="s">
        <v>129</v>
      </c>
    </row>
    <row r="46" spans="2:23" s="2" customFormat="1" ht="15.9" customHeight="1"/>
    <row r="47" spans="2:23" ht="24" customHeight="1">
      <c r="B47" s="9" t="s">
        <v>169</v>
      </c>
      <c r="C47" s="7"/>
      <c r="D47" s="7"/>
      <c r="E47" s="7"/>
      <c r="F47" s="7"/>
      <c r="G47" s="7"/>
      <c r="H47" s="7"/>
      <c r="I47" s="7"/>
      <c r="J47" s="7"/>
      <c r="K47" s="7"/>
      <c r="L47" s="7"/>
      <c r="M47" s="7"/>
      <c r="N47" s="7"/>
      <c r="O47" s="7"/>
      <c r="P47" s="7"/>
      <c r="Q47" s="7"/>
      <c r="R47" s="7"/>
      <c r="S47" s="7"/>
      <c r="T47" s="7"/>
      <c r="U47" s="7"/>
      <c r="V47" s="7"/>
      <c r="W47" s="7"/>
    </row>
    <row r="48" spans="2:23" ht="6" customHeight="1">
      <c r="B48" s="17"/>
      <c r="C48" s="2"/>
      <c r="D48" s="2"/>
      <c r="E48" s="2"/>
      <c r="F48" s="2"/>
      <c r="G48" s="2"/>
      <c r="H48" s="2"/>
      <c r="I48" s="2"/>
      <c r="J48" s="2"/>
      <c r="K48" s="2"/>
      <c r="L48" s="2"/>
      <c r="M48" s="2"/>
      <c r="N48" s="2"/>
      <c r="O48" s="2"/>
      <c r="P48" s="2"/>
      <c r="Q48" s="2"/>
      <c r="R48" s="2"/>
      <c r="S48" s="2"/>
      <c r="T48" s="2"/>
      <c r="U48" s="2"/>
      <c r="V48" s="2"/>
      <c r="W48" s="2"/>
    </row>
    <row r="49" spans="2:22" ht="16.5" customHeight="1">
      <c r="B49" s="18" t="s">
        <v>170</v>
      </c>
    </row>
    <row r="50" spans="2:22" ht="16.5" customHeight="1">
      <c r="B50" s="18" t="s">
        <v>171</v>
      </c>
    </row>
    <row r="51" spans="2:22" ht="6" customHeight="1"/>
    <row r="52" spans="2:22" ht="26.1" customHeight="1">
      <c r="B52" s="429" t="s">
        <v>70</v>
      </c>
      <c r="C52" s="430"/>
      <c r="D52" s="430"/>
      <c r="E52" s="430"/>
      <c r="F52" s="431"/>
      <c r="G52" s="393" t="s">
        <v>71</v>
      </c>
      <c r="H52" s="395"/>
      <c r="I52" s="456" t="s">
        <v>172</v>
      </c>
      <c r="J52" s="457"/>
      <c r="K52" s="460" t="s">
        <v>173</v>
      </c>
      <c r="L52" s="461"/>
      <c r="M52" s="462"/>
      <c r="N52" s="399" t="s">
        <v>74</v>
      </c>
      <c r="O52" s="400"/>
      <c r="P52" s="401"/>
      <c r="Q52" s="399" t="s">
        <v>276</v>
      </c>
      <c r="R52" s="400"/>
      <c r="S52" s="401"/>
      <c r="T52" s="399" t="s">
        <v>75</v>
      </c>
      <c r="U52" s="400"/>
      <c r="V52" s="401"/>
    </row>
    <row r="53" spans="2:22" ht="34.5" customHeight="1" thickBot="1">
      <c r="B53" s="432"/>
      <c r="C53" s="433"/>
      <c r="D53" s="433"/>
      <c r="E53" s="433"/>
      <c r="F53" s="434"/>
      <c r="G53" s="100" t="s">
        <v>174</v>
      </c>
      <c r="H53" s="98" t="s">
        <v>175</v>
      </c>
      <c r="I53" s="458"/>
      <c r="J53" s="459"/>
      <c r="K53" s="463"/>
      <c r="L53" s="464"/>
      <c r="M53" s="465"/>
      <c r="N53" s="402"/>
      <c r="O53" s="403"/>
      <c r="P53" s="404"/>
      <c r="Q53" s="402"/>
      <c r="R53" s="403"/>
      <c r="S53" s="404"/>
      <c r="T53" s="402"/>
      <c r="U53" s="403"/>
      <c r="V53" s="404"/>
    </row>
    <row r="54" spans="2:22" ht="33.9" customHeight="1" thickBot="1">
      <c r="B54" s="396" t="s">
        <v>85</v>
      </c>
      <c r="C54" s="397"/>
      <c r="D54" s="397"/>
      <c r="E54" s="397"/>
      <c r="F54" s="398"/>
      <c r="G54" s="195"/>
      <c r="H54" s="196"/>
      <c r="I54" s="407" t="s">
        <v>176</v>
      </c>
      <c r="J54" s="408"/>
      <c r="K54" s="413"/>
      <c r="L54" s="376"/>
      <c r="M54" s="414"/>
      <c r="N54" s="375"/>
      <c r="O54" s="376"/>
      <c r="P54" s="414"/>
      <c r="Q54" s="375"/>
      <c r="R54" s="376"/>
      <c r="S54" s="414"/>
      <c r="T54" s="375"/>
      <c r="U54" s="376"/>
      <c r="V54" s="377"/>
    </row>
    <row r="55" spans="2:22" ht="33.75" customHeight="1">
      <c r="B55" s="482" t="s">
        <v>87</v>
      </c>
      <c r="C55" s="470" t="s">
        <v>405</v>
      </c>
      <c r="D55" s="471"/>
      <c r="E55" s="471"/>
      <c r="F55" s="471"/>
      <c r="G55" s="197"/>
      <c r="H55" s="198"/>
      <c r="I55" s="409" t="s">
        <v>177</v>
      </c>
      <c r="J55" s="410"/>
      <c r="K55" s="415"/>
      <c r="L55" s="379"/>
      <c r="M55" s="416"/>
      <c r="N55" s="378"/>
      <c r="O55" s="379"/>
      <c r="P55" s="416"/>
      <c r="Q55" s="378"/>
      <c r="R55" s="379"/>
      <c r="S55" s="416"/>
      <c r="T55" s="378"/>
      <c r="U55" s="379"/>
      <c r="V55" s="380"/>
    </row>
    <row r="56" spans="2:22" ht="33.75" customHeight="1">
      <c r="B56" s="483"/>
      <c r="C56" s="472" t="s">
        <v>90</v>
      </c>
      <c r="D56" s="473"/>
      <c r="E56" s="473"/>
      <c r="F56" s="473"/>
      <c r="G56" s="199"/>
      <c r="H56" s="200"/>
      <c r="I56" s="411"/>
      <c r="J56" s="412"/>
      <c r="K56" s="417"/>
      <c r="L56" s="382"/>
      <c r="M56" s="418"/>
      <c r="N56" s="381"/>
      <c r="O56" s="382"/>
      <c r="P56" s="418"/>
      <c r="Q56" s="381"/>
      <c r="R56" s="382"/>
      <c r="S56" s="418"/>
      <c r="T56" s="381"/>
      <c r="U56" s="382"/>
      <c r="V56" s="383"/>
    </row>
    <row r="57" spans="2:22" ht="33.75" customHeight="1" thickBot="1">
      <c r="B57" s="483"/>
      <c r="C57" s="454" t="s">
        <v>178</v>
      </c>
      <c r="D57" s="455"/>
      <c r="E57" s="455"/>
      <c r="F57" s="455"/>
      <c r="G57" s="199"/>
      <c r="H57" s="200"/>
      <c r="I57" s="411" t="s">
        <v>179</v>
      </c>
      <c r="J57" s="412"/>
      <c r="K57" s="417"/>
      <c r="L57" s="382"/>
      <c r="M57" s="418"/>
      <c r="N57" s="381"/>
      <c r="O57" s="382"/>
      <c r="P57" s="418"/>
      <c r="Q57" s="381"/>
      <c r="R57" s="382"/>
      <c r="S57" s="418"/>
      <c r="T57" s="381"/>
      <c r="U57" s="382"/>
      <c r="V57" s="383"/>
    </row>
    <row r="58" spans="2:22" ht="33.75" customHeight="1" thickBot="1">
      <c r="B58" s="484"/>
      <c r="C58" s="497" t="s">
        <v>91</v>
      </c>
      <c r="D58" s="498"/>
      <c r="E58" s="452"/>
      <c r="F58" s="453"/>
      <c r="G58" s="201"/>
      <c r="H58" s="202"/>
      <c r="I58" s="427"/>
      <c r="J58" s="428"/>
      <c r="K58" s="423"/>
      <c r="L58" s="385"/>
      <c r="M58" s="424"/>
      <c r="N58" s="384"/>
      <c r="O58" s="385"/>
      <c r="P58" s="424"/>
      <c r="Q58" s="384"/>
      <c r="R58" s="385"/>
      <c r="S58" s="424"/>
      <c r="T58" s="384"/>
      <c r="U58" s="385"/>
      <c r="V58" s="386"/>
    </row>
    <row r="59" spans="2:22" ht="33.75" customHeight="1">
      <c r="B59" s="390" t="s">
        <v>180</v>
      </c>
      <c r="C59" s="391"/>
      <c r="D59" s="391"/>
      <c r="E59" s="391"/>
      <c r="F59" s="391"/>
      <c r="G59" s="391"/>
      <c r="H59" s="392"/>
      <c r="I59" s="409" t="s">
        <v>181</v>
      </c>
      <c r="J59" s="410"/>
      <c r="K59" s="415"/>
      <c r="L59" s="379"/>
      <c r="M59" s="416"/>
      <c r="N59" s="378"/>
      <c r="O59" s="379"/>
      <c r="P59" s="416"/>
      <c r="Q59" s="378"/>
      <c r="R59" s="379"/>
      <c r="S59" s="416"/>
      <c r="T59" s="378"/>
      <c r="U59" s="379"/>
      <c r="V59" s="380"/>
    </row>
    <row r="60" spans="2:22" ht="33.75" customHeight="1" thickBot="1">
      <c r="B60" s="393" t="s">
        <v>182</v>
      </c>
      <c r="C60" s="394"/>
      <c r="D60" s="394"/>
      <c r="E60" s="394"/>
      <c r="F60" s="394"/>
      <c r="G60" s="394"/>
      <c r="H60" s="395"/>
      <c r="I60" s="411" t="s">
        <v>183</v>
      </c>
      <c r="J60" s="412"/>
      <c r="K60" s="425"/>
      <c r="L60" s="388"/>
      <c r="M60" s="426"/>
      <c r="N60" s="387"/>
      <c r="O60" s="388"/>
      <c r="P60" s="426"/>
      <c r="Q60" s="387"/>
      <c r="R60" s="388"/>
      <c r="S60" s="426"/>
      <c r="T60" s="387"/>
      <c r="U60" s="388"/>
      <c r="V60" s="389"/>
    </row>
  </sheetData>
  <mergeCells count="171">
    <mergeCell ref="B4:P5"/>
    <mergeCell ref="B6:P7"/>
    <mergeCell ref="B8:P9"/>
    <mergeCell ref="B18:E18"/>
    <mergeCell ref="B19:E19"/>
    <mergeCell ref="B20:E20"/>
    <mergeCell ref="B21:E21"/>
    <mergeCell ref="B22:E22"/>
    <mergeCell ref="B23:E23"/>
    <mergeCell ref="B17:E17"/>
    <mergeCell ref="H18:I18"/>
    <mergeCell ref="H19:I19"/>
    <mergeCell ref="H20:I20"/>
    <mergeCell ref="L16:M16"/>
    <mergeCell ref="B14:E16"/>
    <mergeCell ref="H21:I21"/>
    <mergeCell ref="F16:G16"/>
    <mergeCell ref="H16:I16"/>
    <mergeCell ref="F18:G19"/>
    <mergeCell ref="H17:I17"/>
    <mergeCell ref="F17:G17"/>
    <mergeCell ref="F21:G21"/>
    <mergeCell ref="F20:G20"/>
    <mergeCell ref="F14:I15"/>
    <mergeCell ref="B43:E43"/>
    <mergeCell ref="B44:E44"/>
    <mergeCell ref="B45:E45"/>
    <mergeCell ref="F32:G32"/>
    <mergeCell ref="B24:E24"/>
    <mergeCell ref="B25:E25"/>
    <mergeCell ref="B32:E32"/>
    <mergeCell ref="B37:E37"/>
    <mergeCell ref="B38:E38"/>
    <mergeCell ref="B39:E39"/>
    <mergeCell ref="B26:E26"/>
    <mergeCell ref="B27:E27"/>
    <mergeCell ref="B28:E28"/>
    <mergeCell ref="B29:E29"/>
    <mergeCell ref="B30:E30"/>
    <mergeCell ref="B31:E31"/>
    <mergeCell ref="B40:E40"/>
    <mergeCell ref="B41:E41"/>
    <mergeCell ref="B42:E42"/>
    <mergeCell ref="F29:G29"/>
    <mergeCell ref="F28:G28"/>
    <mergeCell ref="F27:G27"/>
    <mergeCell ref="F26:G26"/>
    <mergeCell ref="F22:G22"/>
    <mergeCell ref="H22:I22"/>
    <mergeCell ref="H23:I23"/>
    <mergeCell ref="H24:I24"/>
    <mergeCell ref="H25:I25"/>
    <mergeCell ref="H26:I26"/>
    <mergeCell ref="H27:I27"/>
    <mergeCell ref="H28:I28"/>
    <mergeCell ref="H29:I29"/>
    <mergeCell ref="F23:G23"/>
    <mergeCell ref="F24:G24"/>
    <mergeCell ref="F25:G25"/>
    <mergeCell ref="F34:I35"/>
    <mergeCell ref="F36:G36"/>
    <mergeCell ref="H36:I36"/>
    <mergeCell ref="E58:F58"/>
    <mergeCell ref="O16:P16"/>
    <mergeCell ref="R16:S16"/>
    <mergeCell ref="U16:V16"/>
    <mergeCell ref="C57:F57"/>
    <mergeCell ref="I52:J53"/>
    <mergeCell ref="K52:M53"/>
    <mergeCell ref="N52:P53"/>
    <mergeCell ref="I57:J57"/>
    <mergeCell ref="F43:G43"/>
    <mergeCell ref="F42:G42"/>
    <mergeCell ref="F41:G41"/>
    <mergeCell ref="F40:G40"/>
    <mergeCell ref="F39:G39"/>
    <mergeCell ref="F38:G38"/>
    <mergeCell ref="F37:G37"/>
    <mergeCell ref="C55:F55"/>
    <mergeCell ref="C56:F56"/>
    <mergeCell ref="G52:H52"/>
    <mergeCell ref="F45:G45"/>
    <mergeCell ref="F30:G30"/>
    <mergeCell ref="F44:G44"/>
    <mergeCell ref="Q52:S53"/>
    <mergeCell ref="H30:I30"/>
    <mergeCell ref="H31:I31"/>
    <mergeCell ref="F31:G31"/>
    <mergeCell ref="I59:J59"/>
    <mergeCell ref="I60:J60"/>
    <mergeCell ref="K57:M57"/>
    <mergeCell ref="K58:M58"/>
    <mergeCell ref="K59:M59"/>
    <mergeCell ref="K60:M60"/>
    <mergeCell ref="N57:P57"/>
    <mergeCell ref="N58:P58"/>
    <mergeCell ref="N59:P59"/>
    <mergeCell ref="N60:P60"/>
    <mergeCell ref="I58:J58"/>
    <mergeCell ref="Q57:S57"/>
    <mergeCell ref="Q58:S58"/>
    <mergeCell ref="Q59:S59"/>
    <mergeCell ref="Q60:S60"/>
    <mergeCell ref="B52:F53"/>
    <mergeCell ref="J40:K40"/>
    <mergeCell ref="J41:K41"/>
    <mergeCell ref="B34:E36"/>
    <mergeCell ref="T52:V53"/>
    <mergeCell ref="J14:V14"/>
    <mergeCell ref="J16:K16"/>
    <mergeCell ref="J17:K17"/>
    <mergeCell ref="J15:M15"/>
    <mergeCell ref="I54:J54"/>
    <mergeCell ref="I55:J55"/>
    <mergeCell ref="I56:J56"/>
    <mergeCell ref="K54:M54"/>
    <mergeCell ref="K55:M55"/>
    <mergeCell ref="K56:M56"/>
    <mergeCell ref="N54:P54"/>
    <mergeCell ref="N55:P55"/>
    <mergeCell ref="N56:P56"/>
    <mergeCell ref="Q54:S54"/>
    <mergeCell ref="Q55:S55"/>
    <mergeCell ref="Q56:S56"/>
    <mergeCell ref="J42:K42"/>
    <mergeCell ref="J43:K43"/>
    <mergeCell ref="J44:K44"/>
    <mergeCell ref="J45:K45"/>
    <mergeCell ref="N15:P15"/>
    <mergeCell ref="Q15:S15"/>
    <mergeCell ref="T15:V15"/>
    <mergeCell ref="T54:V54"/>
    <mergeCell ref="T55:V55"/>
    <mergeCell ref="T56:V56"/>
    <mergeCell ref="T57:V57"/>
    <mergeCell ref="T58:V58"/>
    <mergeCell ref="T59:V59"/>
    <mergeCell ref="T60:V60"/>
    <mergeCell ref="B59:H59"/>
    <mergeCell ref="B60:H60"/>
    <mergeCell ref="B54:F54"/>
    <mergeCell ref="B55:B58"/>
    <mergeCell ref="C58:D58"/>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7:K37"/>
    <mergeCell ref="J38:K38"/>
    <mergeCell ref="J39:K39"/>
    <mergeCell ref="J34:V34"/>
    <mergeCell ref="J35:M35"/>
    <mergeCell ref="N35:P35"/>
    <mergeCell ref="Q35:S35"/>
    <mergeCell ref="T35:V35"/>
    <mergeCell ref="J36:K36"/>
    <mergeCell ref="L36:M36"/>
    <mergeCell ref="O36:P36"/>
    <mergeCell ref="R36:S36"/>
    <mergeCell ref="U36:V36"/>
  </mergeCells>
  <phoneticPr fontId="10"/>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07" r:id="rId4" name="Check Box 39">
              <controlPr defaultSize="0" autoFill="0" autoLine="0" autoPict="0">
                <anchor moveWithCells="1">
                  <from>
                    <xdr:col>5</xdr:col>
                    <xdr:colOff>0</xdr:colOff>
                    <xdr:row>19</xdr:row>
                    <xdr:rowOff>38100</xdr:rowOff>
                  </from>
                  <to>
                    <xdr:col>5</xdr:col>
                    <xdr:colOff>213360</xdr:colOff>
                    <xdr:row>19</xdr:row>
                    <xdr:rowOff>236220</xdr:rowOff>
                  </to>
                </anchor>
              </controlPr>
            </control>
          </mc:Choice>
        </mc:AlternateContent>
        <mc:AlternateContent xmlns:mc="http://schemas.openxmlformats.org/markup-compatibility/2006">
          <mc:Choice Requires="x14">
            <control shapeId="7208" r:id="rId5" name="Check Box 40">
              <controlPr defaultSize="0" autoFill="0" autoLine="0" autoPict="0">
                <anchor moveWithCells="1">
                  <from>
                    <xdr:col>5</xdr:col>
                    <xdr:colOff>0</xdr:colOff>
                    <xdr:row>20</xdr:row>
                    <xdr:rowOff>38100</xdr:rowOff>
                  </from>
                  <to>
                    <xdr:col>5</xdr:col>
                    <xdr:colOff>213360</xdr:colOff>
                    <xdr:row>20</xdr:row>
                    <xdr:rowOff>236220</xdr:rowOff>
                  </to>
                </anchor>
              </controlPr>
            </control>
          </mc:Choice>
        </mc:AlternateContent>
        <mc:AlternateContent xmlns:mc="http://schemas.openxmlformats.org/markup-compatibility/2006">
          <mc:Choice Requires="x14">
            <control shapeId="7209" r:id="rId6" name="Check Box 41">
              <controlPr defaultSize="0" autoFill="0" autoLine="0" autoPict="0">
                <anchor moveWithCells="1">
                  <from>
                    <xdr:col>5</xdr:col>
                    <xdr:colOff>0</xdr:colOff>
                    <xdr:row>21</xdr:row>
                    <xdr:rowOff>38100</xdr:rowOff>
                  </from>
                  <to>
                    <xdr:col>5</xdr:col>
                    <xdr:colOff>213360</xdr:colOff>
                    <xdr:row>21</xdr:row>
                    <xdr:rowOff>236220</xdr:rowOff>
                  </to>
                </anchor>
              </controlPr>
            </control>
          </mc:Choice>
        </mc:AlternateContent>
        <mc:AlternateContent xmlns:mc="http://schemas.openxmlformats.org/markup-compatibility/2006">
          <mc:Choice Requires="x14">
            <control shapeId="7210" r:id="rId7" name="Check Box 42">
              <controlPr defaultSize="0" autoFill="0" autoLine="0" autoPict="0">
                <anchor moveWithCells="1">
                  <from>
                    <xdr:col>5</xdr:col>
                    <xdr:colOff>0</xdr:colOff>
                    <xdr:row>22</xdr:row>
                    <xdr:rowOff>38100</xdr:rowOff>
                  </from>
                  <to>
                    <xdr:col>5</xdr:col>
                    <xdr:colOff>213360</xdr:colOff>
                    <xdr:row>22</xdr:row>
                    <xdr:rowOff>236220</xdr:rowOff>
                  </to>
                </anchor>
              </controlPr>
            </control>
          </mc:Choice>
        </mc:AlternateContent>
        <mc:AlternateContent xmlns:mc="http://schemas.openxmlformats.org/markup-compatibility/2006">
          <mc:Choice Requires="x14">
            <control shapeId="7211" r:id="rId8" name="Check Box 43">
              <controlPr defaultSize="0" autoFill="0" autoLine="0" autoPict="0">
                <anchor moveWithCells="1">
                  <from>
                    <xdr:col>5</xdr:col>
                    <xdr:colOff>0</xdr:colOff>
                    <xdr:row>23</xdr:row>
                    <xdr:rowOff>38100</xdr:rowOff>
                  </from>
                  <to>
                    <xdr:col>5</xdr:col>
                    <xdr:colOff>213360</xdr:colOff>
                    <xdr:row>23</xdr:row>
                    <xdr:rowOff>236220</xdr:rowOff>
                  </to>
                </anchor>
              </controlPr>
            </control>
          </mc:Choice>
        </mc:AlternateContent>
        <mc:AlternateContent xmlns:mc="http://schemas.openxmlformats.org/markup-compatibility/2006">
          <mc:Choice Requires="x14">
            <control shapeId="7213" r:id="rId9" name="Check Box 45">
              <controlPr defaultSize="0" autoFill="0" autoLine="0" autoPict="0">
                <anchor moveWithCells="1">
                  <from>
                    <xdr:col>5</xdr:col>
                    <xdr:colOff>0</xdr:colOff>
                    <xdr:row>24</xdr:row>
                    <xdr:rowOff>38100</xdr:rowOff>
                  </from>
                  <to>
                    <xdr:col>5</xdr:col>
                    <xdr:colOff>213360</xdr:colOff>
                    <xdr:row>24</xdr:row>
                    <xdr:rowOff>236220</xdr:rowOff>
                  </to>
                </anchor>
              </controlPr>
            </control>
          </mc:Choice>
        </mc:AlternateContent>
        <mc:AlternateContent xmlns:mc="http://schemas.openxmlformats.org/markup-compatibility/2006">
          <mc:Choice Requires="x14">
            <control shapeId="7214" r:id="rId10" name="Check Box 46">
              <controlPr defaultSize="0" autoFill="0" autoLine="0" autoPict="0">
                <anchor moveWithCells="1">
                  <from>
                    <xdr:col>5</xdr:col>
                    <xdr:colOff>0</xdr:colOff>
                    <xdr:row>25</xdr:row>
                    <xdr:rowOff>38100</xdr:rowOff>
                  </from>
                  <to>
                    <xdr:col>5</xdr:col>
                    <xdr:colOff>213360</xdr:colOff>
                    <xdr:row>25</xdr:row>
                    <xdr:rowOff>236220</xdr:rowOff>
                  </to>
                </anchor>
              </controlPr>
            </control>
          </mc:Choice>
        </mc:AlternateContent>
        <mc:AlternateContent xmlns:mc="http://schemas.openxmlformats.org/markup-compatibility/2006">
          <mc:Choice Requires="x14">
            <control shapeId="7215" r:id="rId11" name="Check Box 47">
              <controlPr defaultSize="0" autoFill="0" autoLine="0" autoPict="0">
                <anchor moveWithCells="1">
                  <from>
                    <xdr:col>5</xdr:col>
                    <xdr:colOff>0</xdr:colOff>
                    <xdr:row>26</xdr:row>
                    <xdr:rowOff>38100</xdr:rowOff>
                  </from>
                  <to>
                    <xdr:col>5</xdr:col>
                    <xdr:colOff>213360</xdr:colOff>
                    <xdr:row>26</xdr:row>
                    <xdr:rowOff>236220</xdr:rowOff>
                  </to>
                </anchor>
              </controlPr>
            </control>
          </mc:Choice>
        </mc:AlternateContent>
        <mc:AlternateContent xmlns:mc="http://schemas.openxmlformats.org/markup-compatibility/2006">
          <mc:Choice Requires="x14">
            <control shapeId="7216" r:id="rId12" name="Check Box 48">
              <controlPr defaultSize="0" autoFill="0" autoLine="0" autoPict="0">
                <anchor moveWithCells="1">
                  <from>
                    <xdr:col>5</xdr:col>
                    <xdr:colOff>0</xdr:colOff>
                    <xdr:row>27</xdr:row>
                    <xdr:rowOff>38100</xdr:rowOff>
                  </from>
                  <to>
                    <xdr:col>5</xdr:col>
                    <xdr:colOff>213360</xdr:colOff>
                    <xdr:row>27</xdr:row>
                    <xdr:rowOff>236220</xdr:rowOff>
                  </to>
                </anchor>
              </controlPr>
            </control>
          </mc:Choice>
        </mc:AlternateContent>
        <mc:AlternateContent xmlns:mc="http://schemas.openxmlformats.org/markup-compatibility/2006">
          <mc:Choice Requires="x14">
            <control shapeId="7217" r:id="rId13" name="Check Box 49">
              <controlPr defaultSize="0" autoFill="0" autoLine="0" autoPict="0">
                <anchor moveWithCells="1">
                  <from>
                    <xdr:col>5</xdr:col>
                    <xdr:colOff>0</xdr:colOff>
                    <xdr:row>28</xdr:row>
                    <xdr:rowOff>38100</xdr:rowOff>
                  </from>
                  <to>
                    <xdr:col>5</xdr:col>
                    <xdr:colOff>213360</xdr:colOff>
                    <xdr:row>28</xdr:row>
                    <xdr:rowOff>236220</xdr:rowOff>
                  </to>
                </anchor>
              </controlPr>
            </control>
          </mc:Choice>
        </mc:AlternateContent>
        <mc:AlternateContent xmlns:mc="http://schemas.openxmlformats.org/markup-compatibility/2006">
          <mc:Choice Requires="x14">
            <control shapeId="7218" r:id="rId14" name="Check Box 50">
              <controlPr defaultSize="0" autoFill="0" autoLine="0" autoPict="0">
                <anchor moveWithCells="1">
                  <from>
                    <xdr:col>5</xdr:col>
                    <xdr:colOff>0</xdr:colOff>
                    <xdr:row>29</xdr:row>
                    <xdr:rowOff>38100</xdr:rowOff>
                  </from>
                  <to>
                    <xdr:col>5</xdr:col>
                    <xdr:colOff>213360</xdr:colOff>
                    <xdr:row>29</xdr:row>
                    <xdr:rowOff>236220</xdr:rowOff>
                  </to>
                </anchor>
              </controlPr>
            </control>
          </mc:Choice>
        </mc:AlternateContent>
        <mc:AlternateContent xmlns:mc="http://schemas.openxmlformats.org/markup-compatibility/2006">
          <mc:Choice Requires="x14">
            <control shapeId="7221" r:id="rId15" name="Check Box 53">
              <controlPr defaultSize="0" autoFill="0" autoLine="0" autoPict="0">
                <anchor moveWithCells="1">
                  <from>
                    <xdr:col>5</xdr:col>
                    <xdr:colOff>0</xdr:colOff>
                    <xdr:row>31</xdr:row>
                    <xdr:rowOff>38100</xdr:rowOff>
                  </from>
                  <to>
                    <xdr:col>5</xdr:col>
                    <xdr:colOff>213360</xdr:colOff>
                    <xdr:row>31</xdr:row>
                    <xdr:rowOff>236220</xdr:rowOff>
                  </to>
                </anchor>
              </controlPr>
            </control>
          </mc:Choice>
        </mc:AlternateContent>
        <mc:AlternateContent xmlns:mc="http://schemas.openxmlformats.org/markup-compatibility/2006">
          <mc:Choice Requires="x14">
            <control shapeId="7222" r:id="rId16" name="Check Box 54">
              <controlPr defaultSize="0" autoFill="0" autoLine="0" autoPict="0">
                <anchor moveWithCells="1">
                  <from>
                    <xdr:col>5</xdr:col>
                    <xdr:colOff>0</xdr:colOff>
                    <xdr:row>30</xdr:row>
                    <xdr:rowOff>38100</xdr:rowOff>
                  </from>
                  <to>
                    <xdr:col>5</xdr:col>
                    <xdr:colOff>213360</xdr:colOff>
                    <xdr:row>30</xdr:row>
                    <xdr:rowOff>236220</xdr:rowOff>
                  </to>
                </anchor>
              </controlPr>
            </control>
          </mc:Choice>
        </mc:AlternateContent>
        <mc:AlternateContent xmlns:mc="http://schemas.openxmlformats.org/markup-compatibility/2006">
          <mc:Choice Requires="x14">
            <control shapeId="7223" r:id="rId17" name="Check Box 55">
              <controlPr defaultSize="0" autoFill="0" autoLine="0" autoPict="0">
                <anchor moveWithCells="1">
                  <from>
                    <xdr:col>5</xdr:col>
                    <xdr:colOff>0</xdr:colOff>
                    <xdr:row>36</xdr:row>
                    <xdr:rowOff>38100</xdr:rowOff>
                  </from>
                  <to>
                    <xdr:col>5</xdr:col>
                    <xdr:colOff>213360</xdr:colOff>
                    <xdr:row>36</xdr:row>
                    <xdr:rowOff>236220</xdr:rowOff>
                  </to>
                </anchor>
              </controlPr>
            </control>
          </mc:Choice>
        </mc:AlternateContent>
        <mc:AlternateContent xmlns:mc="http://schemas.openxmlformats.org/markup-compatibility/2006">
          <mc:Choice Requires="x14">
            <control shapeId="7224" r:id="rId18" name="Check Box 56">
              <controlPr defaultSize="0" autoFill="0" autoLine="0" autoPict="0">
                <anchor moveWithCells="1">
                  <from>
                    <xdr:col>5</xdr:col>
                    <xdr:colOff>0</xdr:colOff>
                    <xdr:row>37</xdr:row>
                    <xdr:rowOff>38100</xdr:rowOff>
                  </from>
                  <to>
                    <xdr:col>5</xdr:col>
                    <xdr:colOff>213360</xdr:colOff>
                    <xdr:row>37</xdr:row>
                    <xdr:rowOff>236220</xdr:rowOff>
                  </to>
                </anchor>
              </controlPr>
            </control>
          </mc:Choice>
        </mc:AlternateContent>
        <mc:AlternateContent xmlns:mc="http://schemas.openxmlformats.org/markup-compatibility/2006">
          <mc:Choice Requires="x14">
            <control shapeId="7225" r:id="rId19" name="Check Box 57">
              <controlPr defaultSize="0" autoFill="0" autoLine="0" autoPict="0">
                <anchor moveWithCells="1">
                  <from>
                    <xdr:col>5</xdr:col>
                    <xdr:colOff>0</xdr:colOff>
                    <xdr:row>38</xdr:row>
                    <xdr:rowOff>38100</xdr:rowOff>
                  </from>
                  <to>
                    <xdr:col>5</xdr:col>
                    <xdr:colOff>213360</xdr:colOff>
                    <xdr:row>38</xdr:row>
                    <xdr:rowOff>236220</xdr:rowOff>
                  </to>
                </anchor>
              </controlPr>
            </control>
          </mc:Choice>
        </mc:AlternateContent>
        <mc:AlternateContent xmlns:mc="http://schemas.openxmlformats.org/markup-compatibility/2006">
          <mc:Choice Requires="x14">
            <control shapeId="7226" r:id="rId20" name="Check Box 58">
              <controlPr defaultSize="0" autoFill="0" autoLine="0" autoPict="0">
                <anchor moveWithCells="1">
                  <from>
                    <xdr:col>5</xdr:col>
                    <xdr:colOff>0</xdr:colOff>
                    <xdr:row>39</xdr:row>
                    <xdr:rowOff>38100</xdr:rowOff>
                  </from>
                  <to>
                    <xdr:col>5</xdr:col>
                    <xdr:colOff>213360</xdr:colOff>
                    <xdr:row>39</xdr:row>
                    <xdr:rowOff>236220</xdr:rowOff>
                  </to>
                </anchor>
              </controlPr>
            </control>
          </mc:Choice>
        </mc:AlternateContent>
        <mc:AlternateContent xmlns:mc="http://schemas.openxmlformats.org/markup-compatibility/2006">
          <mc:Choice Requires="x14">
            <control shapeId="7227" r:id="rId21" name="Check Box 59">
              <controlPr defaultSize="0" autoFill="0" autoLine="0" autoPict="0">
                <anchor moveWithCells="1">
                  <from>
                    <xdr:col>5</xdr:col>
                    <xdr:colOff>0</xdr:colOff>
                    <xdr:row>40</xdr:row>
                    <xdr:rowOff>38100</xdr:rowOff>
                  </from>
                  <to>
                    <xdr:col>5</xdr:col>
                    <xdr:colOff>213360</xdr:colOff>
                    <xdr:row>40</xdr:row>
                    <xdr:rowOff>236220</xdr:rowOff>
                  </to>
                </anchor>
              </controlPr>
            </control>
          </mc:Choice>
        </mc:AlternateContent>
        <mc:AlternateContent xmlns:mc="http://schemas.openxmlformats.org/markup-compatibility/2006">
          <mc:Choice Requires="x14">
            <control shapeId="7228" r:id="rId22" name="Check Box 60">
              <controlPr defaultSize="0" autoFill="0" autoLine="0" autoPict="0">
                <anchor moveWithCells="1">
                  <from>
                    <xdr:col>5</xdr:col>
                    <xdr:colOff>0</xdr:colOff>
                    <xdr:row>41</xdr:row>
                    <xdr:rowOff>38100</xdr:rowOff>
                  </from>
                  <to>
                    <xdr:col>5</xdr:col>
                    <xdr:colOff>213360</xdr:colOff>
                    <xdr:row>41</xdr:row>
                    <xdr:rowOff>236220</xdr:rowOff>
                  </to>
                </anchor>
              </controlPr>
            </control>
          </mc:Choice>
        </mc:AlternateContent>
        <mc:AlternateContent xmlns:mc="http://schemas.openxmlformats.org/markup-compatibility/2006">
          <mc:Choice Requires="x14">
            <control shapeId="7229" r:id="rId23" name="Check Box 61">
              <controlPr defaultSize="0" autoFill="0" autoLine="0" autoPict="0">
                <anchor moveWithCells="1">
                  <from>
                    <xdr:col>5</xdr:col>
                    <xdr:colOff>0</xdr:colOff>
                    <xdr:row>42</xdr:row>
                    <xdr:rowOff>38100</xdr:rowOff>
                  </from>
                  <to>
                    <xdr:col>5</xdr:col>
                    <xdr:colOff>213360</xdr:colOff>
                    <xdr:row>42</xdr:row>
                    <xdr:rowOff>236220</xdr:rowOff>
                  </to>
                </anchor>
              </controlPr>
            </control>
          </mc:Choice>
        </mc:AlternateContent>
        <mc:AlternateContent xmlns:mc="http://schemas.openxmlformats.org/markup-compatibility/2006">
          <mc:Choice Requires="x14">
            <control shapeId="7230" r:id="rId24" name="Check Box 62">
              <controlPr defaultSize="0" autoFill="0" autoLine="0" autoPict="0">
                <anchor moveWithCells="1">
                  <from>
                    <xdr:col>5</xdr:col>
                    <xdr:colOff>0</xdr:colOff>
                    <xdr:row>43</xdr:row>
                    <xdr:rowOff>38100</xdr:rowOff>
                  </from>
                  <to>
                    <xdr:col>5</xdr:col>
                    <xdr:colOff>213360</xdr:colOff>
                    <xdr:row>43</xdr:row>
                    <xdr:rowOff>236220</xdr:rowOff>
                  </to>
                </anchor>
              </controlPr>
            </control>
          </mc:Choice>
        </mc:AlternateContent>
        <mc:AlternateContent xmlns:mc="http://schemas.openxmlformats.org/markup-compatibility/2006">
          <mc:Choice Requires="x14">
            <control shapeId="7231" r:id="rId25" name="Check Box 63">
              <controlPr defaultSize="0" autoFill="0" autoLine="0" autoPict="0">
                <anchor moveWithCells="1">
                  <from>
                    <xdr:col>5</xdr:col>
                    <xdr:colOff>0</xdr:colOff>
                    <xdr:row>44</xdr:row>
                    <xdr:rowOff>38100</xdr:rowOff>
                  </from>
                  <to>
                    <xdr:col>5</xdr:col>
                    <xdr:colOff>213360</xdr:colOff>
                    <xdr:row>44</xdr:row>
                    <xdr:rowOff>236220</xdr:rowOff>
                  </to>
                </anchor>
              </controlPr>
            </control>
          </mc:Choice>
        </mc:AlternateContent>
        <mc:AlternateContent xmlns:mc="http://schemas.openxmlformats.org/markup-compatibility/2006">
          <mc:Choice Requires="x14">
            <control shapeId="7232" r:id="rId26" name="Check Box 64">
              <controlPr defaultSize="0" autoFill="0" autoLine="0" autoPict="0">
                <anchor moveWithCells="1">
                  <from>
                    <xdr:col>7</xdr:col>
                    <xdr:colOff>106680</xdr:colOff>
                    <xdr:row>19</xdr:row>
                    <xdr:rowOff>38100</xdr:rowOff>
                  </from>
                  <to>
                    <xdr:col>7</xdr:col>
                    <xdr:colOff>312420</xdr:colOff>
                    <xdr:row>19</xdr:row>
                    <xdr:rowOff>236220</xdr:rowOff>
                  </to>
                </anchor>
              </controlPr>
            </control>
          </mc:Choice>
        </mc:AlternateContent>
        <mc:AlternateContent xmlns:mc="http://schemas.openxmlformats.org/markup-compatibility/2006">
          <mc:Choice Requires="x14">
            <control shapeId="7234" r:id="rId27" name="Check Box 66">
              <controlPr defaultSize="0" autoFill="0" autoLine="0" autoPict="0">
                <anchor moveWithCells="1">
                  <from>
                    <xdr:col>7</xdr:col>
                    <xdr:colOff>106680</xdr:colOff>
                    <xdr:row>20</xdr:row>
                    <xdr:rowOff>38100</xdr:rowOff>
                  </from>
                  <to>
                    <xdr:col>7</xdr:col>
                    <xdr:colOff>312420</xdr:colOff>
                    <xdr:row>20</xdr:row>
                    <xdr:rowOff>236220</xdr:rowOff>
                  </to>
                </anchor>
              </controlPr>
            </control>
          </mc:Choice>
        </mc:AlternateContent>
        <mc:AlternateContent xmlns:mc="http://schemas.openxmlformats.org/markup-compatibility/2006">
          <mc:Choice Requires="x14">
            <control shapeId="7236" r:id="rId28" name="Check Box 68">
              <controlPr defaultSize="0" autoFill="0" autoLine="0" autoPict="0">
                <anchor moveWithCells="1">
                  <from>
                    <xdr:col>7</xdr:col>
                    <xdr:colOff>106680</xdr:colOff>
                    <xdr:row>21</xdr:row>
                    <xdr:rowOff>38100</xdr:rowOff>
                  </from>
                  <to>
                    <xdr:col>7</xdr:col>
                    <xdr:colOff>312420</xdr:colOff>
                    <xdr:row>21</xdr:row>
                    <xdr:rowOff>236220</xdr:rowOff>
                  </to>
                </anchor>
              </controlPr>
            </control>
          </mc:Choice>
        </mc:AlternateContent>
        <mc:AlternateContent xmlns:mc="http://schemas.openxmlformats.org/markup-compatibility/2006">
          <mc:Choice Requires="x14">
            <control shapeId="7238" r:id="rId29" name="Check Box 70">
              <controlPr defaultSize="0" autoFill="0" autoLine="0" autoPict="0">
                <anchor moveWithCells="1">
                  <from>
                    <xdr:col>7</xdr:col>
                    <xdr:colOff>106680</xdr:colOff>
                    <xdr:row>22</xdr:row>
                    <xdr:rowOff>38100</xdr:rowOff>
                  </from>
                  <to>
                    <xdr:col>7</xdr:col>
                    <xdr:colOff>312420</xdr:colOff>
                    <xdr:row>22</xdr:row>
                    <xdr:rowOff>236220</xdr:rowOff>
                  </to>
                </anchor>
              </controlPr>
            </control>
          </mc:Choice>
        </mc:AlternateContent>
        <mc:AlternateContent xmlns:mc="http://schemas.openxmlformats.org/markup-compatibility/2006">
          <mc:Choice Requires="x14">
            <control shapeId="7240" r:id="rId30" name="Check Box 72">
              <controlPr defaultSize="0" autoFill="0" autoLine="0" autoPict="0">
                <anchor moveWithCells="1">
                  <from>
                    <xdr:col>7</xdr:col>
                    <xdr:colOff>106680</xdr:colOff>
                    <xdr:row>23</xdr:row>
                    <xdr:rowOff>38100</xdr:rowOff>
                  </from>
                  <to>
                    <xdr:col>7</xdr:col>
                    <xdr:colOff>312420</xdr:colOff>
                    <xdr:row>23</xdr:row>
                    <xdr:rowOff>236220</xdr:rowOff>
                  </to>
                </anchor>
              </controlPr>
            </control>
          </mc:Choice>
        </mc:AlternateContent>
        <mc:AlternateContent xmlns:mc="http://schemas.openxmlformats.org/markup-compatibility/2006">
          <mc:Choice Requires="x14">
            <control shapeId="7244" r:id="rId31" name="Check Box 76">
              <controlPr defaultSize="0" autoFill="0" autoLine="0" autoPict="0">
                <anchor moveWithCells="1">
                  <from>
                    <xdr:col>7</xdr:col>
                    <xdr:colOff>106680</xdr:colOff>
                    <xdr:row>24</xdr:row>
                    <xdr:rowOff>38100</xdr:rowOff>
                  </from>
                  <to>
                    <xdr:col>7</xdr:col>
                    <xdr:colOff>312420</xdr:colOff>
                    <xdr:row>24</xdr:row>
                    <xdr:rowOff>236220</xdr:rowOff>
                  </to>
                </anchor>
              </controlPr>
            </control>
          </mc:Choice>
        </mc:AlternateContent>
        <mc:AlternateContent xmlns:mc="http://schemas.openxmlformats.org/markup-compatibility/2006">
          <mc:Choice Requires="x14">
            <control shapeId="7246" r:id="rId32" name="Check Box 78">
              <controlPr defaultSize="0" autoFill="0" autoLine="0" autoPict="0">
                <anchor moveWithCells="1">
                  <from>
                    <xdr:col>7</xdr:col>
                    <xdr:colOff>106680</xdr:colOff>
                    <xdr:row>25</xdr:row>
                    <xdr:rowOff>38100</xdr:rowOff>
                  </from>
                  <to>
                    <xdr:col>7</xdr:col>
                    <xdr:colOff>312420</xdr:colOff>
                    <xdr:row>25</xdr:row>
                    <xdr:rowOff>236220</xdr:rowOff>
                  </to>
                </anchor>
              </controlPr>
            </control>
          </mc:Choice>
        </mc:AlternateContent>
        <mc:AlternateContent xmlns:mc="http://schemas.openxmlformats.org/markup-compatibility/2006">
          <mc:Choice Requires="x14">
            <control shapeId="7248" r:id="rId33" name="Check Box 80">
              <controlPr defaultSize="0" autoFill="0" autoLine="0" autoPict="0">
                <anchor moveWithCells="1">
                  <from>
                    <xdr:col>7</xdr:col>
                    <xdr:colOff>106680</xdr:colOff>
                    <xdr:row>26</xdr:row>
                    <xdr:rowOff>38100</xdr:rowOff>
                  </from>
                  <to>
                    <xdr:col>7</xdr:col>
                    <xdr:colOff>312420</xdr:colOff>
                    <xdr:row>26</xdr:row>
                    <xdr:rowOff>236220</xdr:rowOff>
                  </to>
                </anchor>
              </controlPr>
            </control>
          </mc:Choice>
        </mc:AlternateContent>
        <mc:AlternateContent xmlns:mc="http://schemas.openxmlformats.org/markup-compatibility/2006">
          <mc:Choice Requires="x14">
            <control shapeId="7250" r:id="rId34" name="Check Box 82">
              <controlPr defaultSize="0" autoFill="0" autoLine="0" autoPict="0">
                <anchor moveWithCells="1">
                  <from>
                    <xdr:col>7</xdr:col>
                    <xdr:colOff>106680</xdr:colOff>
                    <xdr:row>27</xdr:row>
                    <xdr:rowOff>38100</xdr:rowOff>
                  </from>
                  <to>
                    <xdr:col>7</xdr:col>
                    <xdr:colOff>312420</xdr:colOff>
                    <xdr:row>27</xdr:row>
                    <xdr:rowOff>236220</xdr:rowOff>
                  </to>
                </anchor>
              </controlPr>
            </control>
          </mc:Choice>
        </mc:AlternateContent>
        <mc:AlternateContent xmlns:mc="http://schemas.openxmlformats.org/markup-compatibility/2006">
          <mc:Choice Requires="x14">
            <control shapeId="7252" r:id="rId35" name="Check Box 84">
              <controlPr defaultSize="0" autoFill="0" autoLine="0" autoPict="0">
                <anchor moveWithCells="1">
                  <from>
                    <xdr:col>7</xdr:col>
                    <xdr:colOff>106680</xdr:colOff>
                    <xdr:row>28</xdr:row>
                    <xdr:rowOff>38100</xdr:rowOff>
                  </from>
                  <to>
                    <xdr:col>7</xdr:col>
                    <xdr:colOff>312420</xdr:colOff>
                    <xdr:row>28</xdr:row>
                    <xdr:rowOff>236220</xdr:rowOff>
                  </to>
                </anchor>
              </controlPr>
            </control>
          </mc:Choice>
        </mc:AlternateContent>
        <mc:AlternateContent xmlns:mc="http://schemas.openxmlformats.org/markup-compatibility/2006">
          <mc:Choice Requires="x14">
            <control shapeId="7254" r:id="rId36" name="Check Box 86">
              <controlPr defaultSize="0" autoFill="0" autoLine="0" autoPict="0">
                <anchor moveWithCells="1">
                  <from>
                    <xdr:col>7</xdr:col>
                    <xdr:colOff>106680</xdr:colOff>
                    <xdr:row>29</xdr:row>
                    <xdr:rowOff>38100</xdr:rowOff>
                  </from>
                  <to>
                    <xdr:col>7</xdr:col>
                    <xdr:colOff>312420</xdr:colOff>
                    <xdr:row>29</xdr:row>
                    <xdr:rowOff>236220</xdr:rowOff>
                  </to>
                </anchor>
              </controlPr>
            </control>
          </mc:Choice>
        </mc:AlternateContent>
        <mc:AlternateContent xmlns:mc="http://schemas.openxmlformats.org/markup-compatibility/2006">
          <mc:Choice Requires="x14">
            <control shapeId="7256" r:id="rId37" name="Check Box 88">
              <controlPr defaultSize="0" autoFill="0" autoLine="0" autoPict="0">
                <anchor moveWithCells="1">
                  <from>
                    <xdr:col>7</xdr:col>
                    <xdr:colOff>106680</xdr:colOff>
                    <xdr:row>30</xdr:row>
                    <xdr:rowOff>38100</xdr:rowOff>
                  </from>
                  <to>
                    <xdr:col>7</xdr:col>
                    <xdr:colOff>312420</xdr:colOff>
                    <xdr:row>30</xdr:row>
                    <xdr:rowOff>236220</xdr:rowOff>
                  </to>
                </anchor>
              </controlPr>
            </control>
          </mc:Choice>
        </mc:AlternateContent>
        <mc:AlternateContent xmlns:mc="http://schemas.openxmlformats.org/markup-compatibility/2006">
          <mc:Choice Requires="x14">
            <control shapeId="7258" r:id="rId38" name="Check Box 90">
              <controlPr defaultSize="0" autoFill="0" autoLine="0" autoPict="0">
                <anchor moveWithCells="1">
                  <from>
                    <xdr:col>7</xdr:col>
                    <xdr:colOff>106680</xdr:colOff>
                    <xdr:row>31</xdr:row>
                    <xdr:rowOff>38100</xdr:rowOff>
                  </from>
                  <to>
                    <xdr:col>7</xdr:col>
                    <xdr:colOff>312420</xdr:colOff>
                    <xdr:row>31</xdr:row>
                    <xdr:rowOff>236220</xdr:rowOff>
                  </to>
                </anchor>
              </controlPr>
            </control>
          </mc:Choice>
        </mc:AlternateContent>
        <mc:AlternateContent xmlns:mc="http://schemas.openxmlformats.org/markup-compatibility/2006">
          <mc:Choice Requires="x14">
            <control shapeId="7262" r:id="rId39" name="Check Box 94">
              <controlPr defaultSize="0" autoFill="0" autoLine="0" autoPict="0">
                <anchor moveWithCells="1">
                  <from>
                    <xdr:col>7</xdr:col>
                    <xdr:colOff>106680</xdr:colOff>
                    <xdr:row>36</xdr:row>
                    <xdr:rowOff>38100</xdr:rowOff>
                  </from>
                  <to>
                    <xdr:col>7</xdr:col>
                    <xdr:colOff>312420</xdr:colOff>
                    <xdr:row>36</xdr:row>
                    <xdr:rowOff>236220</xdr:rowOff>
                  </to>
                </anchor>
              </controlPr>
            </control>
          </mc:Choice>
        </mc:AlternateContent>
        <mc:AlternateContent xmlns:mc="http://schemas.openxmlformats.org/markup-compatibility/2006">
          <mc:Choice Requires="x14">
            <control shapeId="7264" r:id="rId40" name="Check Box 96">
              <controlPr defaultSize="0" autoFill="0" autoLine="0" autoPict="0">
                <anchor moveWithCells="1">
                  <from>
                    <xdr:col>7</xdr:col>
                    <xdr:colOff>106680</xdr:colOff>
                    <xdr:row>37</xdr:row>
                    <xdr:rowOff>38100</xdr:rowOff>
                  </from>
                  <to>
                    <xdr:col>7</xdr:col>
                    <xdr:colOff>312420</xdr:colOff>
                    <xdr:row>37</xdr:row>
                    <xdr:rowOff>236220</xdr:rowOff>
                  </to>
                </anchor>
              </controlPr>
            </control>
          </mc:Choice>
        </mc:AlternateContent>
        <mc:AlternateContent xmlns:mc="http://schemas.openxmlformats.org/markup-compatibility/2006">
          <mc:Choice Requires="x14">
            <control shapeId="7266" r:id="rId41" name="Check Box 98">
              <controlPr defaultSize="0" autoFill="0" autoLine="0" autoPict="0">
                <anchor moveWithCells="1">
                  <from>
                    <xdr:col>7</xdr:col>
                    <xdr:colOff>106680</xdr:colOff>
                    <xdr:row>38</xdr:row>
                    <xdr:rowOff>38100</xdr:rowOff>
                  </from>
                  <to>
                    <xdr:col>7</xdr:col>
                    <xdr:colOff>312420</xdr:colOff>
                    <xdr:row>38</xdr:row>
                    <xdr:rowOff>236220</xdr:rowOff>
                  </to>
                </anchor>
              </controlPr>
            </control>
          </mc:Choice>
        </mc:AlternateContent>
        <mc:AlternateContent xmlns:mc="http://schemas.openxmlformats.org/markup-compatibility/2006">
          <mc:Choice Requires="x14">
            <control shapeId="7268" r:id="rId42" name="Check Box 100">
              <controlPr defaultSize="0" autoFill="0" autoLine="0" autoPict="0">
                <anchor moveWithCells="1">
                  <from>
                    <xdr:col>7</xdr:col>
                    <xdr:colOff>106680</xdr:colOff>
                    <xdr:row>39</xdr:row>
                    <xdr:rowOff>38100</xdr:rowOff>
                  </from>
                  <to>
                    <xdr:col>7</xdr:col>
                    <xdr:colOff>312420</xdr:colOff>
                    <xdr:row>39</xdr:row>
                    <xdr:rowOff>236220</xdr:rowOff>
                  </to>
                </anchor>
              </controlPr>
            </control>
          </mc:Choice>
        </mc:AlternateContent>
        <mc:AlternateContent xmlns:mc="http://schemas.openxmlformats.org/markup-compatibility/2006">
          <mc:Choice Requires="x14">
            <control shapeId="7270" r:id="rId43" name="Check Box 102">
              <controlPr defaultSize="0" autoFill="0" autoLine="0" autoPict="0">
                <anchor moveWithCells="1">
                  <from>
                    <xdr:col>7</xdr:col>
                    <xdr:colOff>106680</xdr:colOff>
                    <xdr:row>40</xdr:row>
                    <xdr:rowOff>38100</xdr:rowOff>
                  </from>
                  <to>
                    <xdr:col>7</xdr:col>
                    <xdr:colOff>312420</xdr:colOff>
                    <xdr:row>40</xdr:row>
                    <xdr:rowOff>236220</xdr:rowOff>
                  </to>
                </anchor>
              </controlPr>
            </control>
          </mc:Choice>
        </mc:AlternateContent>
        <mc:AlternateContent xmlns:mc="http://schemas.openxmlformats.org/markup-compatibility/2006">
          <mc:Choice Requires="x14">
            <control shapeId="7272" r:id="rId44" name="Check Box 104">
              <controlPr defaultSize="0" autoFill="0" autoLine="0" autoPict="0">
                <anchor moveWithCells="1">
                  <from>
                    <xdr:col>7</xdr:col>
                    <xdr:colOff>106680</xdr:colOff>
                    <xdr:row>41</xdr:row>
                    <xdr:rowOff>38100</xdr:rowOff>
                  </from>
                  <to>
                    <xdr:col>7</xdr:col>
                    <xdr:colOff>312420</xdr:colOff>
                    <xdr:row>41</xdr:row>
                    <xdr:rowOff>236220</xdr:rowOff>
                  </to>
                </anchor>
              </controlPr>
            </control>
          </mc:Choice>
        </mc:AlternateContent>
        <mc:AlternateContent xmlns:mc="http://schemas.openxmlformats.org/markup-compatibility/2006">
          <mc:Choice Requires="x14">
            <control shapeId="7274" r:id="rId45" name="Check Box 106">
              <controlPr defaultSize="0" autoFill="0" autoLine="0" autoPict="0">
                <anchor moveWithCells="1">
                  <from>
                    <xdr:col>7</xdr:col>
                    <xdr:colOff>106680</xdr:colOff>
                    <xdr:row>42</xdr:row>
                    <xdr:rowOff>38100</xdr:rowOff>
                  </from>
                  <to>
                    <xdr:col>7</xdr:col>
                    <xdr:colOff>312420</xdr:colOff>
                    <xdr:row>42</xdr:row>
                    <xdr:rowOff>236220</xdr:rowOff>
                  </to>
                </anchor>
              </controlPr>
            </control>
          </mc:Choice>
        </mc:AlternateContent>
        <mc:AlternateContent xmlns:mc="http://schemas.openxmlformats.org/markup-compatibility/2006">
          <mc:Choice Requires="x14">
            <control shapeId="7276" r:id="rId46" name="Check Box 108">
              <controlPr defaultSize="0" autoFill="0" autoLine="0" autoPict="0">
                <anchor moveWithCells="1">
                  <from>
                    <xdr:col>7</xdr:col>
                    <xdr:colOff>106680</xdr:colOff>
                    <xdr:row>43</xdr:row>
                    <xdr:rowOff>38100</xdr:rowOff>
                  </from>
                  <to>
                    <xdr:col>7</xdr:col>
                    <xdr:colOff>312420</xdr:colOff>
                    <xdr:row>43</xdr:row>
                    <xdr:rowOff>236220</xdr:rowOff>
                  </to>
                </anchor>
              </controlPr>
            </control>
          </mc:Choice>
        </mc:AlternateContent>
        <mc:AlternateContent xmlns:mc="http://schemas.openxmlformats.org/markup-compatibility/2006">
          <mc:Choice Requires="x14">
            <control shapeId="7278" r:id="rId47" name="Check Box 110">
              <controlPr defaultSize="0" autoFill="0" autoLine="0" autoPict="0">
                <anchor moveWithCells="1">
                  <from>
                    <xdr:col>7</xdr:col>
                    <xdr:colOff>106680</xdr:colOff>
                    <xdr:row>44</xdr:row>
                    <xdr:rowOff>38100</xdr:rowOff>
                  </from>
                  <to>
                    <xdr:col>7</xdr:col>
                    <xdr:colOff>312420</xdr:colOff>
                    <xdr:row>44</xdr:row>
                    <xdr:rowOff>236220</xdr:rowOff>
                  </to>
                </anchor>
              </controlPr>
            </control>
          </mc:Choice>
        </mc:AlternateContent>
        <mc:AlternateContent xmlns:mc="http://schemas.openxmlformats.org/markup-compatibility/2006">
          <mc:Choice Requires="x14">
            <control shapeId="7280" r:id="rId48" name="Check Box 112">
              <controlPr defaultSize="0" autoFill="0" autoLine="0" autoPict="0">
                <anchor moveWithCells="1">
                  <from>
                    <xdr:col>7</xdr:col>
                    <xdr:colOff>106680</xdr:colOff>
                    <xdr:row>17</xdr:row>
                    <xdr:rowOff>38100</xdr:rowOff>
                  </from>
                  <to>
                    <xdr:col>7</xdr:col>
                    <xdr:colOff>312420</xdr:colOff>
                    <xdr:row>17</xdr:row>
                    <xdr:rowOff>236220</xdr:rowOff>
                  </to>
                </anchor>
              </controlPr>
            </control>
          </mc:Choice>
        </mc:AlternateContent>
        <mc:AlternateContent xmlns:mc="http://schemas.openxmlformats.org/markup-compatibility/2006">
          <mc:Choice Requires="x14">
            <control shapeId="7282" r:id="rId49" name="Check Box 114">
              <controlPr defaultSize="0" autoFill="0" autoLine="0" autoPict="0">
                <anchor moveWithCells="1">
                  <from>
                    <xdr:col>7</xdr:col>
                    <xdr:colOff>106680</xdr:colOff>
                    <xdr:row>18</xdr:row>
                    <xdr:rowOff>38100</xdr:rowOff>
                  </from>
                  <to>
                    <xdr:col>7</xdr:col>
                    <xdr:colOff>312420</xdr:colOff>
                    <xdr:row>18</xdr:row>
                    <xdr:rowOff>236220</xdr:rowOff>
                  </to>
                </anchor>
              </controlPr>
            </control>
          </mc:Choice>
        </mc:AlternateContent>
        <mc:AlternateContent xmlns:mc="http://schemas.openxmlformats.org/markup-compatibility/2006">
          <mc:Choice Requires="x14">
            <control shapeId="7284" r:id="rId50" name="Check Box 116">
              <controlPr defaultSize="0" autoFill="0" autoLine="0" autoPict="0">
                <anchor moveWithCells="1">
                  <from>
                    <xdr:col>7</xdr:col>
                    <xdr:colOff>106680</xdr:colOff>
                    <xdr:row>16</xdr:row>
                    <xdr:rowOff>38100</xdr:rowOff>
                  </from>
                  <to>
                    <xdr:col>7</xdr:col>
                    <xdr:colOff>312420</xdr:colOff>
                    <xdr:row>16</xdr:row>
                    <xdr:rowOff>236220</xdr:rowOff>
                  </to>
                </anchor>
              </controlPr>
            </control>
          </mc:Choice>
        </mc:AlternateContent>
        <mc:AlternateContent xmlns:mc="http://schemas.openxmlformats.org/markup-compatibility/2006">
          <mc:Choice Requires="x14">
            <control shapeId="7318" r:id="rId51" name="Check Box 150">
              <controlPr defaultSize="0" autoFill="0" autoLine="0" autoPict="0">
                <anchor moveWithCells="1">
                  <from>
                    <xdr:col>7</xdr:col>
                    <xdr:colOff>137160</xdr:colOff>
                    <xdr:row>53</xdr:row>
                    <xdr:rowOff>114300</xdr:rowOff>
                  </from>
                  <to>
                    <xdr:col>7</xdr:col>
                    <xdr:colOff>335280</xdr:colOff>
                    <xdr:row>53</xdr:row>
                    <xdr:rowOff>312420</xdr:rowOff>
                  </to>
                </anchor>
              </controlPr>
            </control>
          </mc:Choice>
        </mc:AlternateContent>
        <mc:AlternateContent xmlns:mc="http://schemas.openxmlformats.org/markup-compatibility/2006">
          <mc:Choice Requires="x14">
            <control shapeId="7325" r:id="rId52" name="Check Box 157">
              <controlPr defaultSize="0" autoFill="0" autoLine="0" autoPict="0">
                <anchor moveWithCells="1">
                  <from>
                    <xdr:col>7</xdr:col>
                    <xdr:colOff>137160</xdr:colOff>
                    <xdr:row>54</xdr:row>
                    <xdr:rowOff>106680</xdr:rowOff>
                  </from>
                  <to>
                    <xdr:col>7</xdr:col>
                    <xdr:colOff>335280</xdr:colOff>
                    <xdr:row>54</xdr:row>
                    <xdr:rowOff>304800</xdr:rowOff>
                  </to>
                </anchor>
              </controlPr>
            </control>
          </mc:Choice>
        </mc:AlternateContent>
        <mc:AlternateContent xmlns:mc="http://schemas.openxmlformats.org/markup-compatibility/2006">
          <mc:Choice Requires="x14">
            <control shapeId="7327" r:id="rId53" name="Check Box 159">
              <controlPr defaultSize="0" autoFill="0" autoLine="0" autoPict="0">
                <anchor moveWithCells="1">
                  <from>
                    <xdr:col>7</xdr:col>
                    <xdr:colOff>137160</xdr:colOff>
                    <xdr:row>55</xdr:row>
                    <xdr:rowOff>99060</xdr:rowOff>
                  </from>
                  <to>
                    <xdr:col>7</xdr:col>
                    <xdr:colOff>335280</xdr:colOff>
                    <xdr:row>55</xdr:row>
                    <xdr:rowOff>297180</xdr:rowOff>
                  </to>
                </anchor>
              </controlPr>
            </control>
          </mc:Choice>
        </mc:AlternateContent>
        <mc:AlternateContent xmlns:mc="http://schemas.openxmlformats.org/markup-compatibility/2006">
          <mc:Choice Requires="x14">
            <control shapeId="7329" r:id="rId54" name="Check Box 161">
              <controlPr defaultSize="0" autoFill="0" autoLine="0" autoPict="0">
                <anchor moveWithCells="1">
                  <from>
                    <xdr:col>7</xdr:col>
                    <xdr:colOff>137160</xdr:colOff>
                    <xdr:row>56</xdr:row>
                    <xdr:rowOff>91440</xdr:rowOff>
                  </from>
                  <to>
                    <xdr:col>7</xdr:col>
                    <xdr:colOff>335280</xdr:colOff>
                    <xdr:row>56</xdr:row>
                    <xdr:rowOff>289560</xdr:rowOff>
                  </to>
                </anchor>
              </controlPr>
            </control>
          </mc:Choice>
        </mc:AlternateContent>
        <mc:AlternateContent xmlns:mc="http://schemas.openxmlformats.org/markup-compatibility/2006">
          <mc:Choice Requires="x14">
            <control shapeId="7331" r:id="rId55" name="Check Box 163">
              <controlPr defaultSize="0" autoFill="0" autoLine="0" autoPict="0">
                <anchor moveWithCells="1">
                  <from>
                    <xdr:col>7</xdr:col>
                    <xdr:colOff>137160</xdr:colOff>
                    <xdr:row>57</xdr:row>
                    <xdr:rowOff>83820</xdr:rowOff>
                  </from>
                  <to>
                    <xdr:col>7</xdr:col>
                    <xdr:colOff>335280</xdr:colOff>
                    <xdr:row>57</xdr:row>
                    <xdr:rowOff>289560</xdr:rowOff>
                  </to>
                </anchor>
              </controlPr>
            </control>
          </mc:Choice>
        </mc:AlternateContent>
        <mc:AlternateContent xmlns:mc="http://schemas.openxmlformats.org/markup-compatibility/2006">
          <mc:Choice Requires="x14">
            <control shapeId="7333" r:id="rId56" name="Check Box 165">
              <controlPr defaultSize="0" autoFill="0" autoLine="0" autoPict="0">
                <anchor moveWithCells="1">
                  <from>
                    <xdr:col>4</xdr:col>
                    <xdr:colOff>182880</xdr:colOff>
                    <xdr:row>10</xdr:row>
                    <xdr:rowOff>30480</xdr:rowOff>
                  </from>
                  <to>
                    <xdr:col>4</xdr:col>
                    <xdr:colOff>388620</xdr:colOff>
                    <xdr:row>10</xdr:row>
                    <xdr:rowOff>228600</xdr:rowOff>
                  </to>
                </anchor>
              </controlPr>
            </control>
          </mc:Choice>
        </mc:AlternateContent>
        <mc:AlternateContent xmlns:mc="http://schemas.openxmlformats.org/markup-compatibility/2006">
          <mc:Choice Requires="x14">
            <control shapeId="7340" r:id="rId57" name="Check Box 172">
              <controlPr defaultSize="0" autoFill="0" autoLine="0" autoPict="0">
                <anchor moveWithCells="1">
                  <from>
                    <xdr:col>6</xdr:col>
                    <xdr:colOff>137160</xdr:colOff>
                    <xdr:row>53</xdr:row>
                    <xdr:rowOff>114300</xdr:rowOff>
                  </from>
                  <to>
                    <xdr:col>6</xdr:col>
                    <xdr:colOff>335280</xdr:colOff>
                    <xdr:row>53</xdr:row>
                    <xdr:rowOff>312420</xdr:rowOff>
                  </to>
                </anchor>
              </controlPr>
            </control>
          </mc:Choice>
        </mc:AlternateContent>
        <mc:AlternateContent xmlns:mc="http://schemas.openxmlformats.org/markup-compatibility/2006">
          <mc:Choice Requires="x14">
            <control shapeId="7341" r:id="rId58" name="Check Box 173">
              <controlPr defaultSize="0" autoFill="0" autoLine="0" autoPict="0">
                <anchor moveWithCells="1">
                  <from>
                    <xdr:col>6</xdr:col>
                    <xdr:colOff>137160</xdr:colOff>
                    <xdr:row>54</xdr:row>
                    <xdr:rowOff>106680</xdr:rowOff>
                  </from>
                  <to>
                    <xdr:col>6</xdr:col>
                    <xdr:colOff>335280</xdr:colOff>
                    <xdr:row>54</xdr:row>
                    <xdr:rowOff>304800</xdr:rowOff>
                  </to>
                </anchor>
              </controlPr>
            </control>
          </mc:Choice>
        </mc:AlternateContent>
        <mc:AlternateContent xmlns:mc="http://schemas.openxmlformats.org/markup-compatibility/2006">
          <mc:Choice Requires="x14">
            <control shapeId="7342" r:id="rId59" name="Check Box 174">
              <controlPr defaultSize="0" autoFill="0" autoLine="0" autoPict="0">
                <anchor moveWithCells="1">
                  <from>
                    <xdr:col>6</xdr:col>
                    <xdr:colOff>137160</xdr:colOff>
                    <xdr:row>55</xdr:row>
                    <xdr:rowOff>99060</xdr:rowOff>
                  </from>
                  <to>
                    <xdr:col>6</xdr:col>
                    <xdr:colOff>335280</xdr:colOff>
                    <xdr:row>55</xdr:row>
                    <xdr:rowOff>297180</xdr:rowOff>
                  </to>
                </anchor>
              </controlPr>
            </control>
          </mc:Choice>
        </mc:AlternateContent>
        <mc:AlternateContent xmlns:mc="http://schemas.openxmlformats.org/markup-compatibility/2006">
          <mc:Choice Requires="x14">
            <control shapeId="7343" r:id="rId60" name="Check Box 175">
              <controlPr defaultSize="0" autoFill="0" autoLine="0" autoPict="0">
                <anchor moveWithCells="1">
                  <from>
                    <xdr:col>6</xdr:col>
                    <xdr:colOff>137160</xdr:colOff>
                    <xdr:row>56</xdr:row>
                    <xdr:rowOff>91440</xdr:rowOff>
                  </from>
                  <to>
                    <xdr:col>6</xdr:col>
                    <xdr:colOff>335280</xdr:colOff>
                    <xdr:row>56</xdr:row>
                    <xdr:rowOff>289560</xdr:rowOff>
                  </to>
                </anchor>
              </controlPr>
            </control>
          </mc:Choice>
        </mc:AlternateContent>
        <mc:AlternateContent xmlns:mc="http://schemas.openxmlformats.org/markup-compatibility/2006">
          <mc:Choice Requires="x14">
            <control shapeId="7346" r:id="rId61" name="Check Box 178">
              <controlPr defaultSize="0" autoFill="0" autoLine="0" autoPict="0">
                <anchor moveWithCells="1">
                  <from>
                    <xdr:col>6</xdr:col>
                    <xdr:colOff>137160</xdr:colOff>
                    <xdr:row>57</xdr:row>
                    <xdr:rowOff>83820</xdr:rowOff>
                  </from>
                  <to>
                    <xdr:col>6</xdr:col>
                    <xdr:colOff>335280</xdr:colOff>
                    <xdr:row>57</xdr:row>
                    <xdr:rowOff>281940</xdr:rowOff>
                  </to>
                </anchor>
              </controlPr>
            </control>
          </mc:Choice>
        </mc:AlternateContent>
        <mc:AlternateContent xmlns:mc="http://schemas.openxmlformats.org/markup-compatibility/2006">
          <mc:Choice Requires="x14">
            <control shapeId="7348" r:id="rId62" name="Check Box 180">
              <controlPr defaultSize="0" autoFill="0" autoLine="0" autoPict="0">
                <anchor moveWithCells="1">
                  <from>
                    <xdr:col>8</xdr:col>
                    <xdr:colOff>228600</xdr:colOff>
                    <xdr:row>10</xdr:row>
                    <xdr:rowOff>0</xdr:rowOff>
                  </from>
                  <to>
                    <xdr:col>8</xdr:col>
                    <xdr:colOff>441960</xdr:colOff>
                    <xdr:row>10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3C689-50D4-4639-8184-EFE6C526DEC5}">
  <sheetPr>
    <pageSetUpPr fitToPage="1"/>
  </sheetPr>
  <dimension ref="B1:AI70"/>
  <sheetViews>
    <sheetView zoomScaleNormal="100" workbookViewId="0">
      <selection activeCell="B40" sqref="B40"/>
    </sheetView>
  </sheetViews>
  <sheetFormatPr defaultColWidth="9" defaultRowHeight="18"/>
  <cols>
    <col min="1" max="1" width="2.59765625" style="32" customWidth="1"/>
    <col min="2" max="28" width="5.59765625" style="32" customWidth="1"/>
    <col min="29" max="29" width="2.69921875" style="32" customWidth="1"/>
    <col min="30" max="16384" width="9" style="32"/>
  </cols>
  <sheetData>
    <row r="1" spans="2:28" ht="9.9" customHeight="1"/>
    <row r="2" spans="2:28" ht="24" customHeight="1">
      <c r="B2" s="95" t="s">
        <v>184</v>
      </c>
      <c r="C2" s="95"/>
      <c r="D2" s="95"/>
      <c r="E2" s="95"/>
      <c r="F2" s="95"/>
      <c r="G2" s="95"/>
      <c r="H2" s="95"/>
      <c r="I2" s="95"/>
      <c r="J2" s="95"/>
      <c r="K2" s="95"/>
      <c r="L2" s="95"/>
      <c r="M2" s="95"/>
      <c r="N2" s="95"/>
      <c r="O2" s="95"/>
      <c r="P2" s="31"/>
      <c r="Q2" s="31"/>
      <c r="R2" s="31"/>
      <c r="S2" s="31"/>
      <c r="T2" s="31"/>
      <c r="U2" s="31"/>
      <c r="V2" s="31"/>
      <c r="W2" s="31"/>
      <c r="X2" s="31"/>
      <c r="Y2" s="31"/>
      <c r="Z2" s="31"/>
      <c r="AA2" s="31"/>
      <c r="AB2" s="31"/>
    </row>
    <row r="3" spans="2:28" ht="6" customHeight="1">
      <c r="B3" s="21"/>
      <c r="C3" s="21"/>
      <c r="D3" s="21"/>
      <c r="E3" s="21"/>
      <c r="F3" s="21"/>
      <c r="G3" s="21"/>
      <c r="H3" s="21"/>
      <c r="I3" s="21"/>
      <c r="J3" s="21"/>
      <c r="K3" s="21"/>
      <c r="L3" s="21"/>
      <c r="M3" s="21"/>
      <c r="N3" s="21"/>
      <c r="O3" s="21"/>
    </row>
    <row r="4" spans="2:28">
      <c r="B4" s="33" t="s">
        <v>185</v>
      </c>
      <c r="C4" s="34"/>
      <c r="D4" s="34"/>
      <c r="E4" s="34"/>
      <c r="F4" s="34"/>
      <c r="G4" s="34"/>
      <c r="H4" s="34"/>
      <c r="I4" s="34"/>
      <c r="J4" s="34"/>
      <c r="K4" s="34"/>
      <c r="L4" s="34"/>
      <c r="M4" s="34"/>
      <c r="N4" s="34"/>
      <c r="O4" s="34"/>
      <c r="P4" s="35"/>
      <c r="Q4" s="35"/>
      <c r="R4" s="35"/>
      <c r="S4" s="35"/>
      <c r="T4" s="35"/>
      <c r="U4" s="35"/>
      <c r="V4" s="35"/>
      <c r="W4" s="35"/>
      <c r="X4" s="36"/>
    </row>
    <row r="5" spans="2:28">
      <c r="B5" s="37" t="s">
        <v>186</v>
      </c>
      <c r="C5" s="21"/>
      <c r="D5" s="21"/>
      <c r="E5" s="21"/>
      <c r="F5" s="21"/>
      <c r="G5" s="21"/>
      <c r="H5" s="21"/>
      <c r="I5" s="21"/>
      <c r="J5" s="21"/>
      <c r="K5" s="21"/>
      <c r="L5" s="21"/>
      <c r="M5" s="21"/>
      <c r="N5" s="21"/>
      <c r="O5" s="21"/>
      <c r="X5" s="38"/>
    </row>
    <row r="6" spans="2:28">
      <c r="B6" s="39" t="s">
        <v>187</v>
      </c>
      <c r="C6" s="40"/>
      <c r="D6" s="40"/>
      <c r="E6" s="40"/>
      <c r="F6" s="40"/>
      <c r="G6" s="40"/>
      <c r="H6" s="40"/>
      <c r="I6" s="40"/>
      <c r="J6" s="40"/>
      <c r="K6" s="40"/>
      <c r="L6" s="40"/>
      <c r="M6" s="40"/>
      <c r="N6" s="40"/>
      <c r="O6" s="40"/>
      <c r="P6" s="41"/>
      <c r="Q6" s="41"/>
      <c r="R6" s="41"/>
      <c r="S6" s="41"/>
      <c r="T6" s="41"/>
      <c r="U6" s="41"/>
      <c r="V6" s="41"/>
      <c r="W6" s="41"/>
      <c r="X6" s="42"/>
    </row>
    <row r="7" spans="2:28" ht="6" customHeight="1">
      <c r="B7" s="21"/>
      <c r="C7" s="21"/>
      <c r="D7" s="21"/>
      <c r="E7" s="21"/>
      <c r="F7" s="21"/>
      <c r="G7" s="21"/>
      <c r="H7" s="21"/>
      <c r="I7" s="21"/>
      <c r="J7" s="21"/>
      <c r="K7" s="21"/>
      <c r="L7" s="21"/>
      <c r="M7" s="21"/>
      <c r="N7" s="21"/>
      <c r="O7" s="21"/>
    </row>
    <row r="8" spans="2:28">
      <c r="B8" s="43" t="s">
        <v>188</v>
      </c>
      <c r="F8" s="32" t="s">
        <v>189</v>
      </c>
      <c r="G8" s="32" t="s">
        <v>190</v>
      </c>
      <c r="J8" s="32" t="s">
        <v>49</v>
      </c>
      <c r="K8" s="32" t="s">
        <v>191</v>
      </c>
      <c r="N8" s="32" t="s">
        <v>51</v>
      </c>
      <c r="O8" s="32" t="s">
        <v>192</v>
      </c>
    </row>
    <row r="9" spans="2:28">
      <c r="B9" s="43" t="s">
        <v>193</v>
      </c>
      <c r="F9" s="32" t="s">
        <v>189</v>
      </c>
      <c r="G9" s="32" t="s">
        <v>190</v>
      </c>
      <c r="J9" s="32" t="s">
        <v>49</v>
      </c>
      <c r="K9" s="32" t="s">
        <v>191</v>
      </c>
      <c r="N9" s="32" t="s">
        <v>51</v>
      </c>
      <c r="O9" s="32" t="s">
        <v>192</v>
      </c>
    </row>
    <row r="10" spans="2:28">
      <c r="B10" s="43" t="s">
        <v>194</v>
      </c>
      <c r="F10" s="43"/>
      <c r="O10" s="44"/>
      <c r="Q10" s="44"/>
    </row>
    <row r="11" spans="2:28">
      <c r="B11" s="43" t="s">
        <v>195</v>
      </c>
      <c r="F11" s="32" t="s">
        <v>189</v>
      </c>
      <c r="G11" s="32" t="s">
        <v>190</v>
      </c>
      <c r="J11" s="32" t="s">
        <v>49</v>
      </c>
      <c r="K11" s="32" t="s">
        <v>191</v>
      </c>
      <c r="N11" s="32" t="s">
        <v>51</v>
      </c>
      <c r="O11" s="32" t="s">
        <v>192</v>
      </c>
      <c r="Q11" s="44"/>
    </row>
    <row r="12" spans="2:28">
      <c r="B12" s="45" t="s">
        <v>196</v>
      </c>
      <c r="F12" s="32" t="s">
        <v>189</v>
      </c>
      <c r="G12" s="32" t="s">
        <v>197</v>
      </c>
      <c r="J12" s="32" t="s">
        <v>49</v>
      </c>
      <c r="K12" s="32" t="s">
        <v>198</v>
      </c>
    </row>
    <row r="13" spans="2:28">
      <c r="B13" s="43" t="s">
        <v>199</v>
      </c>
      <c r="F13" s="32" t="s">
        <v>189</v>
      </c>
      <c r="G13" s="32" t="s">
        <v>197</v>
      </c>
      <c r="J13" s="32" t="s">
        <v>49</v>
      </c>
      <c r="K13" s="32" t="s">
        <v>198</v>
      </c>
    </row>
    <row r="14" spans="2:28" ht="15.9" customHeight="1">
      <c r="B14" s="43"/>
      <c r="E14" s="46"/>
      <c r="F14" s="46"/>
      <c r="G14" s="46"/>
    </row>
    <row r="15" spans="2:28" ht="24" customHeight="1">
      <c r="B15" s="538" t="s">
        <v>281</v>
      </c>
      <c r="C15" s="538"/>
      <c r="D15" s="538"/>
      <c r="E15" s="538"/>
      <c r="F15" s="538"/>
      <c r="G15" s="538"/>
      <c r="H15" s="538"/>
      <c r="I15" s="538"/>
      <c r="J15" s="538"/>
      <c r="K15" s="538"/>
      <c r="L15" s="538"/>
      <c r="M15" s="538"/>
      <c r="N15" s="538"/>
      <c r="O15" s="538"/>
      <c r="P15" s="31"/>
      <c r="Q15" s="31"/>
      <c r="R15" s="31"/>
      <c r="S15" s="31"/>
      <c r="T15" s="31"/>
      <c r="U15" s="31"/>
      <c r="V15" s="31"/>
      <c r="W15" s="31"/>
      <c r="X15" s="31"/>
      <c r="Y15" s="31"/>
      <c r="Z15" s="31"/>
      <c r="AA15" s="31"/>
      <c r="AB15" s="31"/>
    </row>
    <row r="16" spans="2:28" ht="6" customHeight="1">
      <c r="B16" s="47"/>
      <c r="C16" s="47"/>
      <c r="D16" s="47"/>
      <c r="E16" s="47"/>
      <c r="F16" s="47"/>
      <c r="G16" s="47"/>
      <c r="H16" s="47"/>
      <c r="I16" s="47"/>
      <c r="J16" s="47"/>
      <c r="K16" s="47"/>
      <c r="L16" s="47"/>
      <c r="M16" s="47"/>
      <c r="N16" s="47"/>
      <c r="O16" s="47"/>
    </row>
    <row r="17" spans="2:35" ht="18.75" customHeight="1">
      <c r="B17" s="135" t="s">
        <v>295</v>
      </c>
      <c r="C17" s="136"/>
      <c r="D17" s="136"/>
      <c r="E17" s="136"/>
      <c r="F17" s="137"/>
      <c r="G17" s="136"/>
      <c r="H17" s="136"/>
      <c r="I17" s="136"/>
      <c r="J17" s="137"/>
      <c r="K17" s="137"/>
      <c r="O17" s="135" t="s">
        <v>301</v>
      </c>
      <c r="P17" s="137"/>
      <c r="Q17" s="137"/>
      <c r="S17" s="137"/>
      <c r="T17" s="137"/>
      <c r="U17" s="137"/>
      <c r="V17" s="137"/>
      <c r="W17" s="137"/>
      <c r="X17" s="137"/>
      <c r="Y17" s="137"/>
      <c r="Z17" s="137"/>
      <c r="AA17" s="137"/>
      <c r="AB17" s="137"/>
      <c r="AC17" s="137"/>
    </row>
    <row r="18" spans="2:35" ht="18.75" customHeight="1">
      <c r="B18" s="137"/>
      <c r="C18" s="137"/>
      <c r="D18" s="137"/>
      <c r="E18" s="137"/>
      <c r="G18" s="529" t="s">
        <v>282</v>
      </c>
      <c r="H18" s="530"/>
      <c r="I18" s="531" t="s">
        <v>283</v>
      </c>
      <c r="J18" s="532"/>
      <c r="O18" s="137"/>
      <c r="P18" s="137"/>
      <c r="Q18" s="137"/>
      <c r="R18" s="137"/>
      <c r="S18" s="137"/>
      <c r="T18" s="137"/>
      <c r="V18" s="529" t="s">
        <v>286</v>
      </c>
      <c r="W18" s="530"/>
      <c r="X18" s="531" t="s">
        <v>287</v>
      </c>
      <c r="Y18" s="537"/>
      <c r="Z18" s="117"/>
      <c r="AA18" s="117"/>
      <c r="AB18" s="117"/>
      <c r="AC18" s="117"/>
      <c r="AD18" s="117"/>
      <c r="AE18" s="117"/>
      <c r="AF18" s="117"/>
      <c r="AG18" s="117"/>
    </row>
    <row r="19" spans="2:35" ht="18.600000000000001" customHeight="1">
      <c r="C19" s="137" t="s">
        <v>284</v>
      </c>
      <c r="D19" s="137"/>
      <c r="E19" s="137"/>
      <c r="G19" s="521"/>
      <c r="H19" s="521"/>
      <c r="I19" s="521"/>
      <c r="J19" s="521"/>
      <c r="K19" s="139"/>
      <c r="P19" s="137" t="s">
        <v>302</v>
      </c>
      <c r="Q19" s="137"/>
      <c r="R19" s="137"/>
      <c r="S19" s="137"/>
      <c r="T19" s="137"/>
      <c r="V19" s="521"/>
      <c r="W19" s="521"/>
      <c r="X19" s="521"/>
      <c r="Y19" s="521"/>
    </row>
    <row r="20" spans="2:35" ht="18.75" customHeight="1">
      <c r="C20" s="137" t="s">
        <v>285</v>
      </c>
      <c r="D20" s="137"/>
      <c r="E20" s="137"/>
      <c r="G20" s="521"/>
      <c r="H20" s="521"/>
      <c r="I20" s="521"/>
      <c r="J20" s="521"/>
      <c r="K20" s="139"/>
      <c r="L20" s="117"/>
      <c r="P20" s="137" t="s">
        <v>303</v>
      </c>
      <c r="Q20" s="137"/>
      <c r="R20" s="137"/>
      <c r="S20" s="137"/>
      <c r="T20" s="137"/>
      <c r="V20" s="521"/>
      <c r="W20" s="521"/>
      <c r="X20" s="521"/>
      <c r="Y20" s="521"/>
      <c r="Z20" s="117"/>
      <c r="AA20" s="117"/>
      <c r="AB20" s="117"/>
      <c r="AC20" s="117"/>
      <c r="AD20" s="117"/>
      <c r="AE20" s="117"/>
      <c r="AF20" s="117"/>
      <c r="AG20" s="117"/>
    </row>
    <row r="21" spans="2:35" ht="18.600000000000001" customHeight="1">
      <c r="B21" s="43"/>
      <c r="C21" s="43" t="s">
        <v>403</v>
      </c>
      <c r="E21" s="46"/>
      <c r="F21" s="46"/>
      <c r="G21" s="46"/>
      <c r="H21" s="46"/>
      <c r="P21" s="137" t="s">
        <v>304</v>
      </c>
      <c r="Q21" s="137"/>
      <c r="R21" s="137"/>
      <c r="S21" s="142"/>
      <c r="T21" s="142"/>
      <c r="V21" s="536"/>
      <c r="W21" s="536"/>
      <c r="X21" s="536"/>
      <c r="Y21" s="536"/>
    </row>
    <row r="22" spans="2:35" ht="18.75" customHeight="1">
      <c r="B22" s="535" t="s">
        <v>296</v>
      </c>
      <c r="C22" s="535"/>
      <c r="D22" s="535"/>
      <c r="E22" s="535"/>
      <c r="F22" s="535"/>
      <c r="G22" s="535"/>
      <c r="H22" s="535"/>
      <c r="I22" s="535"/>
      <c r="J22" s="535"/>
      <c r="K22" s="47"/>
      <c r="L22" s="47"/>
      <c r="O22" s="137"/>
      <c r="P22" s="144" t="s">
        <v>294</v>
      </c>
      <c r="Q22" s="533"/>
      <c r="R22" s="533"/>
      <c r="S22" s="533"/>
      <c r="T22" s="533"/>
      <c r="U22" s="533"/>
      <c r="V22" s="533"/>
      <c r="W22" s="533"/>
      <c r="X22" s="533"/>
      <c r="Y22" s="534"/>
    </row>
    <row r="23" spans="2:35" ht="4.8" customHeight="1">
      <c r="B23" s="535"/>
      <c r="C23" s="535"/>
      <c r="D23" s="535"/>
      <c r="E23" s="535"/>
      <c r="F23" s="535"/>
      <c r="G23" s="535"/>
      <c r="H23" s="535"/>
      <c r="I23" s="535"/>
      <c r="J23" s="535"/>
      <c r="K23" s="47"/>
      <c r="L23" s="47"/>
      <c r="O23" s="137"/>
      <c r="P23" s="145"/>
      <c r="Q23" s="142"/>
      <c r="R23" s="142"/>
      <c r="S23" s="142"/>
      <c r="T23" s="142"/>
      <c r="U23" s="142"/>
      <c r="V23" s="142"/>
      <c r="W23" s="142"/>
      <c r="X23" s="142"/>
    </row>
    <row r="24" spans="2:35" ht="18.600000000000001" customHeight="1">
      <c r="B24" s="140"/>
      <c r="C24" s="140"/>
      <c r="D24" s="140"/>
      <c r="E24" s="140"/>
      <c r="G24" s="529" t="s">
        <v>286</v>
      </c>
      <c r="H24" s="530"/>
      <c r="I24" s="531" t="s">
        <v>287</v>
      </c>
      <c r="J24" s="532"/>
      <c r="O24" s="135" t="s">
        <v>305</v>
      </c>
    </row>
    <row r="25" spans="2:35" ht="18.600000000000001" customHeight="1">
      <c r="C25" s="137" t="s">
        <v>288</v>
      </c>
      <c r="D25" s="137"/>
      <c r="E25" s="137"/>
      <c r="F25" s="137"/>
      <c r="G25" s="521"/>
      <c r="H25" s="521"/>
      <c r="I25" s="521"/>
      <c r="J25" s="521"/>
      <c r="K25" s="137"/>
      <c r="O25" s="137"/>
      <c r="P25" s="146"/>
      <c r="Q25" s="137"/>
      <c r="R25" s="137"/>
      <c r="S25" s="137"/>
      <c r="T25" s="137"/>
      <c r="V25" s="529" t="s">
        <v>286</v>
      </c>
      <c r="W25" s="530"/>
      <c r="X25" s="531" t="s">
        <v>287</v>
      </c>
      <c r="Y25" s="537"/>
    </row>
    <row r="26" spans="2:35" ht="18.600000000000001" customHeight="1">
      <c r="C26" s="137" t="s">
        <v>289</v>
      </c>
      <c r="D26" s="137"/>
      <c r="E26" s="137"/>
      <c r="F26" s="137"/>
      <c r="G26" s="521"/>
      <c r="H26" s="521"/>
      <c r="I26" s="521"/>
      <c r="J26" s="521"/>
      <c r="K26" s="137"/>
      <c r="P26" s="137" t="s">
        <v>306</v>
      </c>
      <c r="Q26" s="137"/>
      <c r="R26" s="137"/>
      <c r="S26" s="137"/>
      <c r="T26" s="137"/>
      <c r="V26" s="521"/>
      <c r="W26" s="521"/>
      <c r="X26" s="521"/>
      <c r="Y26" s="521"/>
    </row>
    <row r="27" spans="2:35" ht="18.600000000000001" customHeight="1">
      <c r="C27" s="137" t="s">
        <v>290</v>
      </c>
      <c r="D27" s="137"/>
      <c r="E27" s="137"/>
      <c r="F27" s="137"/>
      <c r="G27" s="521"/>
      <c r="H27" s="521"/>
      <c r="I27" s="521"/>
      <c r="J27" s="521"/>
      <c r="K27" s="137"/>
      <c r="P27" s="137" t="s">
        <v>307</v>
      </c>
      <c r="Q27" s="137"/>
      <c r="R27" s="137"/>
      <c r="S27" s="137"/>
      <c r="T27" s="137"/>
      <c r="V27" s="521"/>
      <c r="W27" s="521"/>
      <c r="X27" s="521"/>
      <c r="Y27" s="521"/>
    </row>
    <row r="28" spans="2:35" ht="18.75" customHeight="1">
      <c r="C28" s="141" t="s">
        <v>291</v>
      </c>
      <c r="D28" s="141"/>
      <c r="E28" s="141"/>
      <c r="F28" s="137"/>
      <c r="G28" s="521"/>
      <c r="H28" s="521"/>
      <c r="I28" s="521"/>
      <c r="J28" s="521"/>
      <c r="K28" s="137"/>
      <c r="P28" s="137" t="s">
        <v>308</v>
      </c>
      <c r="Q28" s="137"/>
      <c r="R28" s="137"/>
      <c r="S28" s="137"/>
      <c r="T28" s="137"/>
      <c r="V28" s="521"/>
      <c r="W28" s="521"/>
      <c r="X28" s="521"/>
      <c r="Y28" s="521"/>
    </row>
    <row r="29" spans="2:35" ht="18.75" customHeight="1">
      <c r="C29" s="137" t="s">
        <v>292</v>
      </c>
      <c r="D29" s="137"/>
      <c r="E29" s="137"/>
      <c r="F29" s="137"/>
      <c r="G29" s="521"/>
      <c r="H29" s="521"/>
      <c r="I29" s="521"/>
      <c r="J29" s="521"/>
      <c r="K29" s="137"/>
      <c r="P29" s="137" t="s">
        <v>309</v>
      </c>
      <c r="Q29" s="137"/>
      <c r="R29" s="137"/>
      <c r="S29" s="137"/>
      <c r="T29" s="137"/>
      <c r="V29" s="521"/>
      <c r="W29" s="521"/>
      <c r="X29" s="521"/>
      <c r="Y29" s="521"/>
    </row>
    <row r="30" spans="2:35" ht="18.600000000000001" customHeight="1">
      <c r="C30" s="137" t="s">
        <v>293</v>
      </c>
      <c r="D30" s="137"/>
      <c r="E30" s="137"/>
      <c r="F30" s="137"/>
      <c r="G30" s="521"/>
      <c r="H30" s="521"/>
      <c r="I30" s="521"/>
      <c r="J30" s="521"/>
      <c r="K30" s="142"/>
      <c r="L30" s="138"/>
      <c r="P30" s="137" t="s">
        <v>310</v>
      </c>
      <c r="Q30" s="137"/>
      <c r="R30" s="137"/>
      <c r="S30" s="137"/>
      <c r="T30" s="137"/>
      <c r="V30" s="536"/>
      <c r="W30" s="536"/>
      <c r="X30" s="536"/>
      <c r="Y30" s="536"/>
    </row>
    <row r="31" spans="2:35" ht="18.600000000000001" customHeight="1">
      <c r="B31" s="137"/>
      <c r="C31" s="143" t="s">
        <v>294</v>
      </c>
      <c r="D31" s="522"/>
      <c r="E31" s="522"/>
      <c r="F31" s="522"/>
      <c r="G31" s="522"/>
      <c r="H31" s="522"/>
      <c r="I31" s="522"/>
      <c r="J31" s="522"/>
      <c r="K31" s="523"/>
      <c r="L31" s="138"/>
      <c r="O31" s="137"/>
      <c r="P31" s="144" t="s">
        <v>294</v>
      </c>
      <c r="Q31" s="533"/>
      <c r="R31" s="533"/>
      <c r="S31" s="533"/>
      <c r="T31" s="533"/>
      <c r="U31" s="533"/>
      <c r="V31" s="533"/>
      <c r="W31" s="533"/>
      <c r="X31" s="533"/>
      <c r="Y31" s="534"/>
    </row>
    <row r="32" spans="2:35" ht="6.6" customHeight="1">
      <c r="B32" s="47"/>
      <c r="C32" s="47"/>
      <c r="D32" s="47"/>
      <c r="E32" s="47"/>
      <c r="F32" s="47"/>
      <c r="G32" s="47"/>
      <c r="H32" s="47"/>
      <c r="I32" s="47"/>
      <c r="J32" s="47"/>
      <c r="K32" s="47"/>
      <c r="L32" s="47"/>
      <c r="AI32" s="18"/>
    </row>
    <row r="33" spans="2:35" ht="18.600000000000001" customHeight="1">
      <c r="B33" s="140" t="s">
        <v>300</v>
      </c>
      <c r="C33" s="140"/>
      <c r="D33" s="140"/>
      <c r="E33" s="137"/>
      <c r="F33" s="137"/>
      <c r="G33" s="137"/>
      <c r="H33" s="137"/>
      <c r="I33" s="137"/>
      <c r="J33" s="137"/>
      <c r="K33" s="137"/>
      <c r="L33" s="47"/>
      <c r="O33" s="140" t="s">
        <v>324</v>
      </c>
      <c r="P33" s="47"/>
      <c r="Q33" s="47"/>
      <c r="AI33" s="18"/>
    </row>
    <row r="34" spans="2:35" ht="18.600000000000001" customHeight="1">
      <c r="B34" s="137"/>
      <c r="C34" s="137"/>
      <c r="D34" s="137"/>
      <c r="E34" s="137"/>
      <c r="G34" s="529" t="s">
        <v>286</v>
      </c>
      <c r="H34" s="530"/>
      <c r="I34" s="531" t="s">
        <v>287</v>
      </c>
      <c r="J34" s="537"/>
      <c r="K34" s="137"/>
      <c r="L34" s="47"/>
      <c r="O34" s="137" t="s">
        <v>404</v>
      </c>
      <c r="P34" s="156"/>
      <c r="Q34" s="156"/>
      <c r="R34" s="156"/>
      <c r="S34" s="156"/>
      <c r="T34" s="156"/>
      <c r="U34" s="156"/>
      <c r="V34" s="156"/>
      <c r="W34" s="156"/>
      <c r="X34" s="156"/>
      <c r="Y34" s="156"/>
      <c r="Z34" s="156"/>
      <c r="AI34" s="18"/>
    </row>
    <row r="35" spans="2:35" ht="18.600000000000001" customHeight="1">
      <c r="C35" s="137" t="s">
        <v>297</v>
      </c>
      <c r="D35" s="137"/>
      <c r="E35" s="137"/>
      <c r="G35" s="521"/>
      <c r="H35" s="521"/>
      <c r="I35" s="521"/>
      <c r="J35" s="521"/>
      <c r="K35" s="137"/>
      <c r="L35" s="47"/>
      <c r="O35" s="181"/>
      <c r="P35" s="511" t="s">
        <v>325</v>
      </c>
      <c r="Q35" s="512"/>
      <c r="R35" s="515"/>
      <c r="S35" s="516"/>
      <c r="T35" s="516"/>
      <c r="U35" s="516"/>
      <c r="V35" s="516"/>
      <c r="W35" s="516"/>
      <c r="X35" s="516"/>
      <c r="Y35" s="516"/>
      <c r="Z35" s="517"/>
      <c r="AI35" s="18"/>
    </row>
    <row r="36" spans="2:35" ht="18.600000000000001" customHeight="1">
      <c r="C36" s="137" t="s">
        <v>298</v>
      </c>
      <c r="D36" s="137"/>
      <c r="E36" s="137"/>
      <c r="G36" s="521"/>
      <c r="H36" s="521"/>
      <c r="I36" s="521"/>
      <c r="J36" s="521"/>
      <c r="K36" s="137"/>
      <c r="L36" s="47"/>
      <c r="P36" s="513"/>
      <c r="Q36" s="514"/>
      <c r="R36" s="518"/>
      <c r="S36" s="519"/>
      <c r="T36" s="519"/>
      <c r="U36" s="519"/>
      <c r="V36" s="519"/>
      <c r="W36" s="519"/>
      <c r="X36" s="519"/>
      <c r="Y36" s="519"/>
      <c r="Z36" s="520"/>
      <c r="AI36" s="18"/>
    </row>
    <row r="37" spans="2:35" ht="18.600000000000001" customHeight="1">
      <c r="C37" s="137" t="s">
        <v>299</v>
      </c>
      <c r="D37" s="137"/>
      <c r="E37" s="137"/>
      <c r="G37" s="521"/>
      <c r="H37" s="521"/>
      <c r="I37" s="521"/>
      <c r="J37" s="521"/>
      <c r="K37" s="47"/>
      <c r="L37" s="47"/>
      <c r="P37" s="511" t="s">
        <v>326</v>
      </c>
      <c r="Q37" s="512"/>
      <c r="R37" s="515"/>
      <c r="S37" s="516"/>
      <c r="T37" s="516"/>
      <c r="U37" s="516"/>
      <c r="V37" s="516"/>
      <c r="W37" s="516"/>
      <c r="X37" s="516"/>
      <c r="Y37" s="516"/>
      <c r="Z37" s="517"/>
      <c r="AI37" s="18"/>
    </row>
    <row r="38" spans="2:35" ht="18.600000000000001" customHeight="1">
      <c r="B38" s="147"/>
      <c r="C38" s="147"/>
      <c r="D38" s="147"/>
      <c r="E38" s="147"/>
      <c r="F38" s="147"/>
      <c r="G38" s="147"/>
      <c r="H38" s="147"/>
      <c r="I38" s="147"/>
      <c r="J38" s="147"/>
      <c r="K38" s="147"/>
      <c r="L38" s="147"/>
      <c r="P38" s="513"/>
      <c r="Q38" s="514"/>
      <c r="R38" s="518"/>
      <c r="S38" s="519"/>
      <c r="T38" s="519"/>
      <c r="U38" s="519"/>
      <c r="V38" s="519"/>
      <c r="W38" s="519"/>
      <c r="X38" s="519"/>
      <c r="Y38" s="519"/>
      <c r="Z38" s="520"/>
      <c r="AE38" s="18"/>
      <c r="AI38" s="18"/>
    </row>
    <row r="39" spans="2:35" ht="6" customHeight="1">
      <c r="B39" s="47"/>
      <c r="C39" s="47"/>
      <c r="D39" s="47"/>
      <c r="E39" s="47"/>
      <c r="F39" s="47"/>
      <c r="G39" s="47"/>
      <c r="H39" s="47"/>
      <c r="I39" s="47"/>
      <c r="J39" s="47"/>
      <c r="K39" s="47"/>
      <c r="L39" s="47"/>
      <c r="M39" s="47"/>
      <c r="N39" s="47"/>
      <c r="O39" s="47"/>
      <c r="AI39" s="18"/>
    </row>
    <row r="40" spans="2:35" ht="18.75" customHeight="1">
      <c r="B40" s="154" t="s">
        <v>406</v>
      </c>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E40" s="18"/>
    </row>
    <row r="41" spans="2:35" ht="18.75" customHeight="1">
      <c r="B41" s="137" t="s">
        <v>327</v>
      </c>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row>
    <row r="42" spans="2:35" ht="18.600000000000001" customHeight="1">
      <c r="B42" s="148" t="s">
        <v>328</v>
      </c>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row>
    <row r="43" spans="2:35">
      <c r="B43" s="137" t="s">
        <v>329</v>
      </c>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row>
    <row r="44" spans="2:35" ht="5.4" customHeight="1">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row>
    <row r="45" spans="2:35" ht="17.100000000000001" customHeight="1">
      <c r="B45" s="140" t="s">
        <v>311</v>
      </c>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row>
    <row r="46" spans="2:35" ht="18.600000000000001" customHeight="1">
      <c r="B46" s="524" t="s">
        <v>70</v>
      </c>
      <c r="C46" s="525"/>
      <c r="D46" s="526"/>
      <c r="E46" s="562" t="s">
        <v>221</v>
      </c>
      <c r="F46" s="563"/>
      <c r="G46" s="563"/>
      <c r="H46" s="563"/>
      <c r="I46" s="563"/>
      <c r="J46" s="564"/>
      <c r="K46" s="562" t="s">
        <v>80</v>
      </c>
      <c r="L46" s="563"/>
      <c r="M46" s="563"/>
      <c r="N46" s="563"/>
      <c r="O46" s="563"/>
      <c r="P46" s="564"/>
      <c r="Q46" s="562" t="s">
        <v>81</v>
      </c>
      <c r="R46" s="563"/>
      <c r="S46" s="563"/>
      <c r="T46" s="563"/>
      <c r="U46" s="563"/>
      <c r="V46" s="564"/>
      <c r="W46" s="524" t="s">
        <v>312</v>
      </c>
      <c r="X46" s="525"/>
      <c r="Y46" s="525"/>
      <c r="Z46" s="525"/>
      <c r="AA46" s="525"/>
      <c r="AB46" s="526"/>
    </row>
    <row r="47" spans="2:35" ht="24" customHeight="1">
      <c r="B47" s="524" t="s">
        <v>313</v>
      </c>
      <c r="C47" s="525"/>
      <c r="D47" s="526"/>
      <c r="E47" s="527"/>
      <c r="F47" s="528"/>
      <c r="G47" s="528"/>
      <c r="H47" s="528"/>
      <c r="I47" s="528"/>
      <c r="J47" s="149" t="s">
        <v>314</v>
      </c>
      <c r="K47" s="527"/>
      <c r="L47" s="528"/>
      <c r="M47" s="528"/>
      <c r="N47" s="528"/>
      <c r="O47" s="528"/>
      <c r="P47" s="149" t="s">
        <v>314</v>
      </c>
      <c r="Q47" s="527"/>
      <c r="R47" s="528"/>
      <c r="S47" s="528"/>
      <c r="T47" s="528"/>
      <c r="U47" s="528"/>
      <c r="V47" s="149" t="s">
        <v>314</v>
      </c>
      <c r="W47" s="527"/>
      <c r="X47" s="528"/>
      <c r="Y47" s="528"/>
      <c r="Z47" s="528"/>
      <c r="AA47" s="528"/>
      <c r="AB47" s="149" t="s">
        <v>314</v>
      </c>
    </row>
    <row r="48" spans="2:35" ht="24" customHeight="1">
      <c r="B48" s="524" t="s">
        <v>315</v>
      </c>
      <c r="C48" s="525"/>
      <c r="D48" s="526"/>
      <c r="E48" s="527"/>
      <c r="F48" s="528"/>
      <c r="G48" s="149" t="s">
        <v>314</v>
      </c>
      <c r="H48" s="150" t="s">
        <v>316</v>
      </c>
      <c r="I48" s="161"/>
      <c r="J48" s="149" t="s">
        <v>317</v>
      </c>
      <c r="K48" s="527"/>
      <c r="L48" s="528"/>
      <c r="M48" s="149" t="s">
        <v>314</v>
      </c>
      <c r="N48" s="150" t="s">
        <v>316</v>
      </c>
      <c r="O48" s="161"/>
      <c r="P48" s="149" t="s">
        <v>317</v>
      </c>
      <c r="Q48" s="527"/>
      <c r="R48" s="528"/>
      <c r="S48" s="149" t="s">
        <v>314</v>
      </c>
      <c r="T48" s="150" t="s">
        <v>316</v>
      </c>
      <c r="U48" s="161"/>
      <c r="V48" s="149" t="s">
        <v>317</v>
      </c>
      <c r="W48" s="527"/>
      <c r="X48" s="528"/>
      <c r="Y48" s="149" t="s">
        <v>314</v>
      </c>
      <c r="Z48" s="150" t="s">
        <v>316</v>
      </c>
      <c r="AA48" s="161"/>
      <c r="AB48" s="149" t="s">
        <v>317</v>
      </c>
    </row>
    <row r="49" spans="2:29" ht="24" customHeight="1">
      <c r="B49" s="524" t="s">
        <v>333</v>
      </c>
      <c r="C49" s="525"/>
      <c r="D49" s="526"/>
      <c r="E49" s="527"/>
      <c r="F49" s="528"/>
      <c r="G49" s="149" t="s">
        <v>314</v>
      </c>
      <c r="H49" s="150" t="s">
        <v>316</v>
      </c>
      <c r="I49" s="159"/>
      <c r="J49" s="149" t="s">
        <v>317</v>
      </c>
      <c r="K49" s="527"/>
      <c r="L49" s="528"/>
      <c r="M49" s="149" t="s">
        <v>314</v>
      </c>
      <c r="N49" s="150" t="s">
        <v>316</v>
      </c>
      <c r="O49" s="159"/>
      <c r="P49" s="149" t="s">
        <v>317</v>
      </c>
      <c r="Q49" s="527"/>
      <c r="R49" s="528"/>
      <c r="S49" s="149" t="s">
        <v>314</v>
      </c>
      <c r="T49" s="150" t="s">
        <v>316</v>
      </c>
      <c r="U49" s="159"/>
      <c r="V49" s="149" t="s">
        <v>317</v>
      </c>
      <c r="W49" s="527"/>
      <c r="X49" s="528"/>
      <c r="Y49" s="149" t="s">
        <v>314</v>
      </c>
      <c r="Z49" s="150" t="s">
        <v>316</v>
      </c>
      <c r="AA49" s="159"/>
      <c r="AB49" s="149" t="s">
        <v>317</v>
      </c>
    </row>
    <row r="50" spans="2:29" ht="8.4" customHeight="1">
      <c r="B50" s="140"/>
      <c r="C50" s="137"/>
      <c r="D50" s="137"/>
      <c r="E50" s="137"/>
      <c r="F50" s="160"/>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row>
    <row r="51" spans="2:29">
      <c r="B51" s="140" t="s">
        <v>318</v>
      </c>
      <c r="C51" s="137"/>
      <c r="D51" s="137"/>
      <c r="E51" s="140" t="s">
        <v>319</v>
      </c>
      <c r="F51" s="137"/>
      <c r="G51" s="137"/>
      <c r="H51" s="137"/>
      <c r="I51" s="140" t="s">
        <v>320</v>
      </c>
      <c r="J51" s="137"/>
      <c r="K51" s="137"/>
      <c r="L51" s="137"/>
      <c r="M51" s="137"/>
      <c r="N51" s="137"/>
      <c r="O51" s="137"/>
      <c r="P51" s="137"/>
      <c r="Q51" s="137"/>
      <c r="R51" s="137"/>
      <c r="S51" s="137"/>
      <c r="T51" s="137"/>
      <c r="U51" s="137"/>
      <c r="V51" s="137"/>
      <c r="W51" s="137"/>
      <c r="X51" s="137"/>
      <c r="Y51" s="137"/>
      <c r="Z51" s="137"/>
      <c r="AA51" s="137"/>
      <c r="AB51" s="137"/>
      <c r="AC51" s="137"/>
    </row>
    <row r="52" spans="2:29">
      <c r="B52" s="524" t="s">
        <v>70</v>
      </c>
      <c r="C52" s="525"/>
      <c r="D52" s="526"/>
      <c r="E52" s="562" t="s">
        <v>221</v>
      </c>
      <c r="F52" s="563"/>
      <c r="G52" s="563"/>
      <c r="H52" s="563"/>
      <c r="I52" s="563"/>
      <c r="J52" s="564"/>
      <c r="K52" s="562" t="s">
        <v>80</v>
      </c>
      <c r="L52" s="563"/>
      <c r="M52" s="563"/>
      <c r="N52" s="563"/>
      <c r="O52" s="563"/>
      <c r="P52" s="564"/>
      <c r="Q52" s="562" t="s">
        <v>81</v>
      </c>
      <c r="R52" s="563"/>
      <c r="S52" s="563"/>
      <c r="T52" s="563"/>
      <c r="U52" s="563"/>
      <c r="V52" s="564"/>
      <c r="W52" s="524" t="s">
        <v>312</v>
      </c>
      <c r="X52" s="525"/>
      <c r="Y52" s="525"/>
      <c r="Z52" s="525"/>
      <c r="AA52" s="525"/>
      <c r="AB52" s="526"/>
      <c r="AC52" s="157"/>
    </row>
    <row r="53" spans="2:29" ht="24" customHeight="1">
      <c r="B53" s="524" t="s">
        <v>313</v>
      </c>
      <c r="C53" s="525"/>
      <c r="D53" s="526"/>
      <c r="E53" s="527"/>
      <c r="F53" s="528"/>
      <c r="G53" s="528"/>
      <c r="H53" s="528"/>
      <c r="I53" s="528"/>
      <c r="J53" s="149" t="s">
        <v>314</v>
      </c>
      <c r="K53" s="527"/>
      <c r="L53" s="528"/>
      <c r="M53" s="528"/>
      <c r="N53" s="528"/>
      <c r="O53" s="528"/>
      <c r="P53" s="149" t="s">
        <v>314</v>
      </c>
      <c r="Q53" s="527"/>
      <c r="R53" s="528"/>
      <c r="S53" s="528"/>
      <c r="T53" s="528"/>
      <c r="U53" s="528"/>
      <c r="V53" s="149" t="s">
        <v>314</v>
      </c>
      <c r="W53" s="527"/>
      <c r="X53" s="528"/>
      <c r="Y53" s="528"/>
      <c r="Z53" s="528"/>
      <c r="AA53" s="528"/>
      <c r="AB53" s="149" t="s">
        <v>314</v>
      </c>
      <c r="AC53" s="155"/>
    </row>
    <row r="54" spans="2:29" ht="24" customHeight="1">
      <c r="B54" s="524" t="s">
        <v>315</v>
      </c>
      <c r="C54" s="525"/>
      <c r="D54" s="526"/>
      <c r="E54" s="527"/>
      <c r="F54" s="528"/>
      <c r="G54" s="149" t="s">
        <v>314</v>
      </c>
      <c r="H54" s="150" t="s">
        <v>316</v>
      </c>
      <c r="I54" s="161"/>
      <c r="J54" s="149" t="s">
        <v>317</v>
      </c>
      <c r="K54" s="527"/>
      <c r="L54" s="528"/>
      <c r="M54" s="149" t="s">
        <v>314</v>
      </c>
      <c r="N54" s="150" t="s">
        <v>316</v>
      </c>
      <c r="O54" s="161"/>
      <c r="P54" s="149" t="s">
        <v>317</v>
      </c>
      <c r="Q54" s="527"/>
      <c r="R54" s="528"/>
      <c r="S54" s="149" t="s">
        <v>314</v>
      </c>
      <c r="T54" s="150" t="s">
        <v>316</v>
      </c>
      <c r="U54" s="161"/>
      <c r="V54" s="149" t="s">
        <v>317</v>
      </c>
      <c r="W54" s="527"/>
      <c r="X54" s="528"/>
      <c r="Y54" s="149" t="s">
        <v>314</v>
      </c>
      <c r="Z54" s="150" t="s">
        <v>316</v>
      </c>
      <c r="AA54" s="161"/>
      <c r="AB54" s="149" t="s">
        <v>317</v>
      </c>
      <c r="AC54" s="155"/>
    </row>
    <row r="55" spans="2:29" ht="24" customHeight="1">
      <c r="B55" s="524" t="s">
        <v>333</v>
      </c>
      <c r="C55" s="525"/>
      <c r="D55" s="526"/>
      <c r="E55" s="527"/>
      <c r="F55" s="528"/>
      <c r="G55" s="149" t="s">
        <v>314</v>
      </c>
      <c r="H55" s="150" t="s">
        <v>316</v>
      </c>
      <c r="I55" s="161"/>
      <c r="J55" s="149" t="s">
        <v>317</v>
      </c>
      <c r="K55" s="527"/>
      <c r="L55" s="528"/>
      <c r="M55" s="149" t="s">
        <v>314</v>
      </c>
      <c r="N55" s="150" t="s">
        <v>316</v>
      </c>
      <c r="O55" s="159"/>
      <c r="P55" s="149" t="s">
        <v>317</v>
      </c>
      <c r="Q55" s="527"/>
      <c r="R55" s="528"/>
      <c r="S55" s="149" t="s">
        <v>314</v>
      </c>
      <c r="T55" s="150" t="s">
        <v>316</v>
      </c>
      <c r="U55" s="159"/>
      <c r="V55" s="149" t="s">
        <v>317</v>
      </c>
      <c r="W55" s="527"/>
      <c r="X55" s="528"/>
      <c r="Y55" s="149" t="s">
        <v>314</v>
      </c>
      <c r="Z55" s="150" t="s">
        <v>316</v>
      </c>
      <c r="AA55" s="159"/>
      <c r="AB55" s="149" t="s">
        <v>317</v>
      </c>
      <c r="AC55" s="155"/>
    </row>
    <row r="56" spans="2:29" ht="18.600000000000001" customHeight="1">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row>
    <row r="57" spans="2:29" ht="24" customHeight="1">
      <c r="B57" s="152" t="s">
        <v>330</v>
      </c>
      <c r="C57" s="152"/>
      <c r="D57" s="152"/>
      <c r="E57" s="152"/>
      <c r="F57" s="152"/>
      <c r="G57" s="152"/>
      <c r="H57" s="152"/>
      <c r="I57" s="152"/>
      <c r="J57" s="152"/>
      <c r="K57" s="152"/>
      <c r="L57" s="152"/>
      <c r="M57" s="152"/>
      <c r="N57" s="152"/>
      <c r="O57" s="152"/>
      <c r="P57" s="152"/>
      <c r="Q57" s="152"/>
      <c r="R57" s="152"/>
      <c r="S57" s="151"/>
      <c r="T57" s="151"/>
      <c r="U57" s="153"/>
      <c r="V57" s="151"/>
      <c r="W57" s="151"/>
      <c r="X57" s="151"/>
      <c r="Y57" s="151"/>
      <c r="Z57" s="151"/>
      <c r="AA57" s="151"/>
      <c r="AB57" s="151"/>
      <c r="AC57" s="137"/>
    </row>
    <row r="58" spans="2:29" ht="4.8" customHeight="1">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row>
    <row r="59" spans="2:29" ht="18.600000000000001" customHeight="1">
      <c r="B59" s="154" t="s">
        <v>331</v>
      </c>
      <c r="C59" s="137"/>
      <c r="D59" s="137"/>
      <c r="E59" s="137"/>
      <c r="F59" s="137"/>
      <c r="G59" s="137"/>
      <c r="H59" s="137"/>
      <c r="I59" s="137"/>
      <c r="J59" s="137"/>
      <c r="K59" s="137"/>
      <c r="L59" s="137"/>
      <c r="M59" s="137"/>
      <c r="N59" s="137"/>
      <c r="P59" s="154" t="s">
        <v>332</v>
      </c>
      <c r="Q59" s="137"/>
      <c r="R59" s="137"/>
      <c r="S59" s="137"/>
      <c r="T59" s="137"/>
      <c r="V59" s="137"/>
      <c r="W59" s="137"/>
      <c r="X59" s="137"/>
      <c r="Y59" s="137"/>
      <c r="Z59" s="137"/>
      <c r="AA59" s="137"/>
      <c r="AB59" s="137"/>
      <c r="AC59" s="137"/>
    </row>
    <row r="60" spans="2:29" ht="18.600000000000001" customHeight="1">
      <c r="C60" s="137" t="s">
        <v>47</v>
      </c>
      <c r="D60" s="137" t="s">
        <v>321</v>
      </c>
      <c r="E60" s="137"/>
      <c r="F60" s="137"/>
      <c r="G60" s="137"/>
      <c r="H60" s="137"/>
      <c r="I60" s="137"/>
      <c r="J60" s="137"/>
      <c r="K60" s="137"/>
      <c r="L60" s="137"/>
      <c r="M60" s="137"/>
      <c r="N60" s="137"/>
      <c r="Q60" s="137" t="s">
        <v>47</v>
      </c>
      <c r="R60" s="137" t="s">
        <v>321</v>
      </c>
      <c r="S60" s="137"/>
      <c r="T60" s="137"/>
      <c r="V60" s="137"/>
      <c r="W60" s="137"/>
      <c r="X60" s="137"/>
      <c r="Y60" s="137"/>
      <c r="Z60" s="137"/>
      <c r="AA60" s="137"/>
      <c r="AB60" s="137"/>
      <c r="AC60" s="137"/>
    </row>
    <row r="61" spans="2:29" ht="18.600000000000001" customHeight="1">
      <c r="C61" s="137" t="s">
        <v>49</v>
      </c>
      <c r="D61" s="137" t="s">
        <v>322</v>
      </c>
      <c r="E61" s="137"/>
      <c r="F61" s="137"/>
      <c r="G61" s="137"/>
      <c r="H61" s="137"/>
      <c r="I61" s="137"/>
      <c r="J61" s="137"/>
      <c r="K61" s="137"/>
      <c r="L61" s="137"/>
      <c r="M61" s="137"/>
      <c r="N61" s="137"/>
      <c r="Q61" s="137" t="s">
        <v>49</v>
      </c>
      <c r="R61" s="137" t="s">
        <v>322</v>
      </c>
      <c r="S61" s="137"/>
      <c r="T61" s="137"/>
      <c r="V61" s="137"/>
      <c r="W61" s="137"/>
      <c r="X61" s="137"/>
      <c r="Y61" s="137"/>
      <c r="Z61" s="137"/>
      <c r="AA61" s="137"/>
      <c r="AB61" s="137"/>
      <c r="AC61" s="137"/>
    </row>
    <row r="62" spans="2:29" ht="18.600000000000001" customHeight="1">
      <c r="C62" s="137" t="s">
        <v>51</v>
      </c>
      <c r="D62" s="137" t="s">
        <v>323</v>
      </c>
      <c r="E62" s="137"/>
      <c r="F62" s="137"/>
      <c r="G62" s="137"/>
      <c r="H62" s="137"/>
      <c r="I62" s="137"/>
      <c r="J62" s="137"/>
      <c r="K62" s="137"/>
      <c r="L62" s="137"/>
      <c r="M62" s="137"/>
      <c r="N62" s="137"/>
      <c r="Q62" s="137" t="s">
        <v>51</v>
      </c>
      <c r="R62" s="137" t="s">
        <v>323</v>
      </c>
      <c r="S62" s="137"/>
      <c r="T62" s="137"/>
      <c r="V62" s="137"/>
      <c r="W62" s="137"/>
      <c r="X62" s="137"/>
      <c r="Y62" s="137"/>
      <c r="Z62" s="137"/>
      <c r="AA62" s="137"/>
      <c r="AB62" s="137"/>
      <c r="AC62" s="137"/>
    </row>
    <row r="63" spans="2:29" ht="18.600000000000001" customHeight="1">
      <c r="C63" s="137" t="s">
        <v>53</v>
      </c>
      <c r="D63" s="137" t="s">
        <v>54</v>
      </c>
      <c r="F63" s="143" t="s">
        <v>294</v>
      </c>
      <c r="G63" s="522"/>
      <c r="H63" s="522"/>
      <c r="I63" s="522"/>
      <c r="J63" s="522"/>
      <c r="K63" s="522"/>
      <c r="L63" s="522"/>
      <c r="M63" s="523"/>
      <c r="N63" s="137"/>
      <c r="Q63" s="137" t="s">
        <v>53</v>
      </c>
      <c r="R63" s="141" t="s">
        <v>54</v>
      </c>
      <c r="T63" s="143" t="s">
        <v>294</v>
      </c>
      <c r="U63" s="522"/>
      <c r="V63" s="522"/>
      <c r="W63" s="522"/>
      <c r="X63" s="522"/>
      <c r="Y63" s="522"/>
      <c r="Z63" s="522"/>
      <c r="AA63" s="522"/>
      <c r="AB63" s="523"/>
      <c r="AC63" s="158"/>
    </row>
    <row r="64" spans="2:29" ht="6" customHeight="1">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row>
    <row r="65" spans="2:24" ht="24" customHeight="1">
      <c r="B65" s="147"/>
      <c r="C65" s="147"/>
      <c r="D65" s="147"/>
      <c r="E65" s="147"/>
      <c r="F65" s="147"/>
      <c r="G65" s="147"/>
      <c r="H65" s="147"/>
      <c r="I65" s="147"/>
      <c r="J65" s="147"/>
      <c r="K65" s="147"/>
      <c r="L65" s="147"/>
      <c r="M65" s="147"/>
      <c r="N65" s="147"/>
      <c r="O65" s="147"/>
    </row>
    <row r="66" spans="2:24" ht="6" customHeight="1"/>
    <row r="67" spans="2:24" ht="19.8">
      <c r="B67" s="539" t="s">
        <v>201</v>
      </c>
      <c r="C67" s="539"/>
      <c r="D67" s="539"/>
      <c r="E67" s="539"/>
      <c r="F67" s="539"/>
      <c r="G67" s="539"/>
      <c r="H67" s="539"/>
      <c r="I67" s="539"/>
      <c r="J67" s="539"/>
      <c r="K67" s="539"/>
      <c r="L67" s="539"/>
      <c r="M67" s="539"/>
      <c r="N67" s="539"/>
      <c r="O67" s="539"/>
      <c r="P67" s="539"/>
      <c r="Q67" s="539"/>
      <c r="R67" s="539"/>
      <c r="S67" s="539"/>
      <c r="T67" s="539"/>
      <c r="U67" s="539"/>
      <c r="V67" s="539"/>
      <c r="W67" s="539"/>
      <c r="X67" s="539"/>
    </row>
    <row r="68" spans="2:24" ht="19.8">
      <c r="B68" s="539" t="s">
        <v>202</v>
      </c>
      <c r="C68" s="539"/>
      <c r="D68" s="539"/>
      <c r="E68" s="539"/>
      <c r="F68" s="539"/>
      <c r="G68" s="539"/>
      <c r="H68" s="539"/>
      <c r="I68" s="539"/>
      <c r="J68" s="539"/>
      <c r="K68" s="539"/>
      <c r="L68" s="539"/>
      <c r="M68" s="539"/>
      <c r="N68" s="539"/>
      <c r="O68" s="539"/>
      <c r="P68" s="539"/>
      <c r="Q68" s="539"/>
      <c r="R68" s="539"/>
      <c r="S68" s="539"/>
      <c r="T68" s="539"/>
      <c r="U68" s="539"/>
      <c r="V68" s="539"/>
      <c r="W68" s="539"/>
      <c r="X68" s="539"/>
    </row>
    <row r="70" spans="2:24" ht="18.75" customHeight="1">
      <c r="B70" s="21"/>
      <c r="C70" s="47"/>
      <c r="D70" s="47"/>
      <c r="E70" s="47"/>
      <c r="F70" s="47"/>
      <c r="G70" s="47"/>
      <c r="H70" s="47"/>
      <c r="I70" s="47"/>
      <c r="J70" s="47"/>
      <c r="K70" s="47"/>
      <c r="L70" s="47"/>
      <c r="M70" s="47"/>
      <c r="N70" s="47"/>
      <c r="O70" s="47"/>
    </row>
  </sheetData>
  <mergeCells count="101">
    <mergeCell ref="I36:J36"/>
    <mergeCell ref="G34:H34"/>
    <mergeCell ref="I34:J34"/>
    <mergeCell ref="V30:W30"/>
    <mergeCell ref="Q31:Y31"/>
    <mergeCell ref="P35:Q36"/>
    <mergeCell ref="R35:Z36"/>
    <mergeCell ref="G26:H26"/>
    <mergeCell ref="I26:J26"/>
    <mergeCell ref="G30:H30"/>
    <mergeCell ref="I30:J30"/>
    <mergeCell ref="D31:K31"/>
    <mergeCell ref="V27:W27"/>
    <mergeCell ref="V26:W26"/>
    <mergeCell ref="V29:W29"/>
    <mergeCell ref="V28:W28"/>
    <mergeCell ref="X30:Y30"/>
    <mergeCell ref="X29:Y29"/>
    <mergeCell ref="X28:Y28"/>
    <mergeCell ref="X27:Y27"/>
    <mergeCell ref="X26:Y26"/>
    <mergeCell ref="B15:O15"/>
    <mergeCell ref="B67:X67"/>
    <mergeCell ref="B68:X68"/>
    <mergeCell ref="I19:J19"/>
    <mergeCell ref="G29:H29"/>
    <mergeCell ref="I29:J29"/>
    <mergeCell ref="G27:H27"/>
    <mergeCell ref="I27:J27"/>
    <mergeCell ref="G28:H28"/>
    <mergeCell ref="I28:J28"/>
    <mergeCell ref="G19:H19"/>
    <mergeCell ref="G20:H20"/>
    <mergeCell ref="I20:J20"/>
    <mergeCell ref="G35:H35"/>
    <mergeCell ref="I35:J35"/>
    <mergeCell ref="Q46:V46"/>
    <mergeCell ref="W46:AB46"/>
    <mergeCell ref="B52:D52"/>
    <mergeCell ref="B49:D49"/>
    <mergeCell ref="B46:D46"/>
    <mergeCell ref="E49:F49"/>
    <mergeCell ref="K49:L49"/>
    <mergeCell ref="Q49:R49"/>
    <mergeCell ref="G36:H36"/>
    <mergeCell ref="B48:D48"/>
    <mergeCell ref="Q47:U47"/>
    <mergeCell ref="Q48:R48"/>
    <mergeCell ref="W47:AA47"/>
    <mergeCell ref="W48:X48"/>
    <mergeCell ref="B47:D47"/>
    <mergeCell ref="Q53:U53"/>
    <mergeCell ref="W53:AA53"/>
    <mergeCell ref="B53:D53"/>
    <mergeCell ref="Q52:V52"/>
    <mergeCell ref="W52:AB52"/>
    <mergeCell ref="B55:D55"/>
    <mergeCell ref="K54:L54"/>
    <mergeCell ref="Q54:R54"/>
    <mergeCell ref="W54:X54"/>
    <mergeCell ref="B54:D54"/>
    <mergeCell ref="E55:F55"/>
    <mergeCell ref="W55:X55"/>
    <mergeCell ref="Q55:R55"/>
    <mergeCell ref="K55:L55"/>
    <mergeCell ref="G18:H18"/>
    <mergeCell ref="I18:J18"/>
    <mergeCell ref="V18:W18"/>
    <mergeCell ref="V25:W25"/>
    <mergeCell ref="I24:J24"/>
    <mergeCell ref="G24:H24"/>
    <mergeCell ref="G25:H25"/>
    <mergeCell ref="I25:J25"/>
    <mergeCell ref="Q22:Y22"/>
    <mergeCell ref="B22:J23"/>
    <mergeCell ref="V19:W19"/>
    <mergeCell ref="V20:W20"/>
    <mergeCell ref="V21:W21"/>
    <mergeCell ref="X18:Y18"/>
    <mergeCell ref="X19:Y19"/>
    <mergeCell ref="X20:Y20"/>
    <mergeCell ref="X21:Y21"/>
    <mergeCell ref="X25:Y25"/>
    <mergeCell ref="P37:Q38"/>
    <mergeCell ref="R37:Z38"/>
    <mergeCell ref="G37:H37"/>
    <mergeCell ref="I37:J37"/>
    <mergeCell ref="G63:M63"/>
    <mergeCell ref="E46:J46"/>
    <mergeCell ref="K46:P46"/>
    <mergeCell ref="E47:I47"/>
    <mergeCell ref="E48:F48"/>
    <mergeCell ref="K47:O47"/>
    <mergeCell ref="K48:L48"/>
    <mergeCell ref="E52:J52"/>
    <mergeCell ref="K52:P52"/>
    <mergeCell ref="E53:I53"/>
    <mergeCell ref="K53:O53"/>
    <mergeCell ref="E54:F54"/>
    <mergeCell ref="W49:X49"/>
    <mergeCell ref="U63:AB63"/>
  </mergeCells>
  <phoneticPr fontId="3"/>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5</xdr:col>
                    <xdr:colOff>182880</xdr:colOff>
                    <xdr:row>8</xdr:row>
                    <xdr:rowOff>22860</xdr:rowOff>
                  </from>
                  <to>
                    <xdr:col>5</xdr:col>
                    <xdr:colOff>388620</xdr:colOff>
                    <xdr:row>8</xdr:row>
                    <xdr:rowOff>220980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9</xdr:col>
                    <xdr:colOff>182880</xdr:colOff>
                    <xdr:row>8</xdr:row>
                    <xdr:rowOff>22860</xdr:rowOff>
                  </from>
                  <to>
                    <xdr:col>9</xdr:col>
                    <xdr:colOff>388620</xdr:colOff>
                    <xdr:row>8</xdr:row>
                    <xdr:rowOff>220980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13</xdr:col>
                    <xdr:colOff>182880</xdr:colOff>
                    <xdr:row>8</xdr:row>
                    <xdr:rowOff>22860</xdr:rowOff>
                  </from>
                  <to>
                    <xdr:col>13</xdr:col>
                    <xdr:colOff>388620</xdr:colOff>
                    <xdr:row>8</xdr:row>
                    <xdr:rowOff>220980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5</xdr:col>
                    <xdr:colOff>182880</xdr:colOff>
                    <xdr:row>10</xdr:row>
                    <xdr:rowOff>22860</xdr:rowOff>
                  </from>
                  <to>
                    <xdr:col>5</xdr:col>
                    <xdr:colOff>388620</xdr:colOff>
                    <xdr:row>10</xdr:row>
                    <xdr:rowOff>220980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9</xdr:col>
                    <xdr:colOff>182880</xdr:colOff>
                    <xdr:row>10</xdr:row>
                    <xdr:rowOff>22860</xdr:rowOff>
                  </from>
                  <to>
                    <xdr:col>9</xdr:col>
                    <xdr:colOff>388620</xdr:colOff>
                    <xdr:row>10</xdr:row>
                    <xdr:rowOff>220980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13</xdr:col>
                    <xdr:colOff>182880</xdr:colOff>
                    <xdr:row>10</xdr:row>
                    <xdr:rowOff>22860</xdr:rowOff>
                  </from>
                  <to>
                    <xdr:col>13</xdr:col>
                    <xdr:colOff>388620</xdr:colOff>
                    <xdr:row>10</xdr:row>
                    <xdr:rowOff>220980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5</xdr:col>
                    <xdr:colOff>182880</xdr:colOff>
                    <xdr:row>7</xdr:row>
                    <xdr:rowOff>22860</xdr:rowOff>
                  </from>
                  <to>
                    <xdr:col>5</xdr:col>
                    <xdr:colOff>388620</xdr:colOff>
                    <xdr:row>7</xdr:row>
                    <xdr:rowOff>220980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9</xdr:col>
                    <xdr:colOff>182880</xdr:colOff>
                    <xdr:row>7</xdr:row>
                    <xdr:rowOff>22860</xdr:rowOff>
                  </from>
                  <to>
                    <xdr:col>9</xdr:col>
                    <xdr:colOff>388620</xdr:colOff>
                    <xdr:row>7</xdr:row>
                    <xdr:rowOff>220980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13</xdr:col>
                    <xdr:colOff>182880</xdr:colOff>
                    <xdr:row>7</xdr:row>
                    <xdr:rowOff>22860</xdr:rowOff>
                  </from>
                  <to>
                    <xdr:col>13</xdr:col>
                    <xdr:colOff>388620</xdr:colOff>
                    <xdr:row>7</xdr:row>
                    <xdr:rowOff>220980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5</xdr:col>
                    <xdr:colOff>182880</xdr:colOff>
                    <xdr:row>11</xdr:row>
                    <xdr:rowOff>22860</xdr:rowOff>
                  </from>
                  <to>
                    <xdr:col>5</xdr:col>
                    <xdr:colOff>388620</xdr:colOff>
                    <xdr:row>11</xdr:row>
                    <xdr:rowOff>220980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9</xdr:col>
                    <xdr:colOff>182880</xdr:colOff>
                    <xdr:row>11</xdr:row>
                    <xdr:rowOff>22860</xdr:rowOff>
                  </from>
                  <to>
                    <xdr:col>9</xdr:col>
                    <xdr:colOff>388620</xdr:colOff>
                    <xdr:row>11</xdr:row>
                    <xdr:rowOff>220980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5</xdr:col>
                    <xdr:colOff>182880</xdr:colOff>
                    <xdr:row>12</xdr:row>
                    <xdr:rowOff>22860</xdr:rowOff>
                  </from>
                  <to>
                    <xdr:col>5</xdr:col>
                    <xdr:colOff>388620</xdr:colOff>
                    <xdr:row>12</xdr:row>
                    <xdr:rowOff>220980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9</xdr:col>
                    <xdr:colOff>182880</xdr:colOff>
                    <xdr:row>12</xdr:row>
                    <xdr:rowOff>22860</xdr:rowOff>
                  </from>
                  <to>
                    <xdr:col>9</xdr:col>
                    <xdr:colOff>388620</xdr:colOff>
                    <xdr:row>12</xdr:row>
                    <xdr:rowOff>220980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5</xdr:col>
                    <xdr:colOff>182880</xdr:colOff>
                    <xdr:row>12</xdr:row>
                    <xdr:rowOff>22860</xdr:rowOff>
                  </from>
                  <to>
                    <xdr:col>5</xdr:col>
                    <xdr:colOff>388620</xdr:colOff>
                    <xdr:row>12</xdr:row>
                    <xdr:rowOff>220980</xdr:rowOff>
                  </to>
                </anchor>
              </controlPr>
            </control>
          </mc:Choice>
        </mc:AlternateContent>
        <mc:AlternateContent xmlns:mc="http://schemas.openxmlformats.org/markup-compatibility/2006">
          <mc:Choice Requires="x14">
            <control shapeId="8365" r:id="rId18" name="Check Box 173">
              <controlPr defaultSize="0" autoFill="0" autoLine="0" autoPict="0">
                <anchor moveWithCells="1">
                  <from>
                    <xdr:col>6</xdr:col>
                    <xdr:colOff>312420</xdr:colOff>
                    <xdr:row>17</xdr:row>
                    <xdr:rowOff>228600</xdr:rowOff>
                  </from>
                  <to>
                    <xdr:col>7</xdr:col>
                    <xdr:colOff>121920</xdr:colOff>
                    <xdr:row>18</xdr:row>
                    <xdr:rowOff>220980</xdr:rowOff>
                  </to>
                </anchor>
              </controlPr>
            </control>
          </mc:Choice>
        </mc:AlternateContent>
        <mc:AlternateContent xmlns:mc="http://schemas.openxmlformats.org/markup-compatibility/2006">
          <mc:Choice Requires="x14">
            <control shapeId="8366" r:id="rId19" name="Check Box 174">
              <controlPr defaultSize="0" autoFill="0" autoLine="0" autoPict="0">
                <anchor moveWithCells="1">
                  <from>
                    <xdr:col>8</xdr:col>
                    <xdr:colOff>312420</xdr:colOff>
                    <xdr:row>17</xdr:row>
                    <xdr:rowOff>228600</xdr:rowOff>
                  </from>
                  <to>
                    <xdr:col>9</xdr:col>
                    <xdr:colOff>121920</xdr:colOff>
                    <xdr:row>18</xdr:row>
                    <xdr:rowOff>220980</xdr:rowOff>
                  </to>
                </anchor>
              </controlPr>
            </control>
          </mc:Choice>
        </mc:AlternateContent>
        <mc:AlternateContent xmlns:mc="http://schemas.openxmlformats.org/markup-compatibility/2006">
          <mc:Choice Requires="x14">
            <control shapeId="8367" r:id="rId20" name="Check Box 175">
              <controlPr defaultSize="0" autoFill="0" autoLine="0" autoPict="0">
                <anchor moveWithCells="1">
                  <from>
                    <xdr:col>6</xdr:col>
                    <xdr:colOff>312420</xdr:colOff>
                    <xdr:row>18</xdr:row>
                    <xdr:rowOff>228600</xdr:rowOff>
                  </from>
                  <to>
                    <xdr:col>7</xdr:col>
                    <xdr:colOff>121920</xdr:colOff>
                    <xdr:row>19</xdr:row>
                    <xdr:rowOff>220980</xdr:rowOff>
                  </to>
                </anchor>
              </controlPr>
            </control>
          </mc:Choice>
        </mc:AlternateContent>
        <mc:AlternateContent xmlns:mc="http://schemas.openxmlformats.org/markup-compatibility/2006">
          <mc:Choice Requires="x14">
            <control shapeId="8368" r:id="rId21" name="Check Box 176">
              <controlPr defaultSize="0" autoFill="0" autoLine="0" autoPict="0">
                <anchor moveWithCells="1">
                  <from>
                    <xdr:col>8</xdr:col>
                    <xdr:colOff>312420</xdr:colOff>
                    <xdr:row>18</xdr:row>
                    <xdr:rowOff>228600</xdr:rowOff>
                  </from>
                  <to>
                    <xdr:col>9</xdr:col>
                    <xdr:colOff>121920</xdr:colOff>
                    <xdr:row>19</xdr:row>
                    <xdr:rowOff>220980</xdr:rowOff>
                  </to>
                </anchor>
              </controlPr>
            </control>
          </mc:Choice>
        </mc:AlternateContent>
        <mc:AlternateContent xmlns:mc="http://schemas.openxmlformats.org/markup-compatibility/2006">
          <mc:Choice Requires="x14">
            <control shapeId="8381" r:id="rId22" name="Check Box 189">
              <controlPr defaultSize="0" autoFill="0" autoLine="0" autoPict="0">
                <anchor moveWithCells="1">
                  <from>
                    <xdr:col>6</xdr:col>
                    <xdr:colOff>312420</xdr:colOff>
                    <xdr:row>23</xdr:row>
                    <xdr:rowOff>228600</xdr:rowOff>
                  </from>
                  <to>
                    <xdr:col>7</xdr:col>
                    <xdr:colOff>121920</xdr:colOff>
                    <xdr:row>24</xdr:row>
                    <xdr:rowOff>220980</xdr:rowOff>
                  </to>
                </anchor>
              </controlPr>
            </control>
          </mc:Choice>
        </mc:AlternateContent>
        <mc:AlternateContent xmlns:mc="http://schemas.openxmlformats.org/markup-compatibility/2006">
          <mc:Choice Requires="x14">
            <control shapeId="8382" r:id="rId23" name="Check Box 190">
              <controlPr defaultSize="0" autoFill="0" autoLine="0" autoPict="0">
                <anchor moveWithCells="1">
                  <from>
                    <xdr:col>8</xdr:col>
                    <xdr:colOff>312420</xdr:colOff>
                    <xdr:row>23</xdr:row>
                    <xdr:rowOff>228600</xdr:rowOff>
                  </from>
                  <to>
                    <xdr:col>9</xdr:col>
                    <xdr:colOff>121920</xdr:colOff>
                    <xdr:row>24</xdr:row>
                    <xdr:rowOff>220980</xdr:rowOff>
                  </to>
                </anchor>
              </controlPr>
            </control>
          </mc:Choice>
        </mc:AlternateContent>
        <mc:AlternateContent xmlns:mc="http://schemas.openxmlformats.org/markup-compatibility/2006">
          <mc:Choice Requires="x14">
            <control shapeId="8383" r:id="rId24" name="Check Box 191">
              <controlPr defaultSize="0" autoFill="0" autoLine="0" autoPict="0">
                <anchor moveWithCells="1">
                  <from>
                    <xdr:col>6</xdr:col>
                    <xdr:colOff>312420</xdr:colOff>
                    <xdr:row>24</xdr:row>
                    <xdr:rowOff>228600</xdr:rowOff>
                  </from>
                  <to>
                    <xdr:col>7</xdr:col>
                    <xdr:colOff>121920</xdr:colOff>
                    <xdr:row>25</xdr:row>
                    <xdr:rowOff>220980</xdr:rowOff>
                  </to>
                </anchor>
              </controlPr>
            </control>
          </mc:Choice>
        </mc:AlternateContent>
        <mc:AlternateContent xmlns:mc="http://schemas.openxmlformats.org/markup-compatibility/2006">
          <mc:Choice Requires="x14">
            <control shapeId="8384" r:id="rId25" name="Check Box 192">
              <controlPr defaultSize="0" autoFill="0" autoLine="0" autoPict="0">
                <anchor moveWithCells="1">
                  <from>
                    <xdr:col>8</xdr:col>
                    <xdr:colOff>312420</xdr:colOff>
                    <xdr:row>24</xdr:row>
                    <xdr:rowOff>228600</xdr:rowOff>
                  </from>
                  <to>
                    <xdr:col>9</xdr:col>
                    <xdr:colOff>121920</xdr:colOff>
                    <xdr:row>25</xdr:row>
                    <xdr:rowOff>220980</xdr:rowOff>
                  </to>
                </anchor>
              </controlPr>
            </control>
          </mc:Choice>
        </mc:AlternateContent>
        <mc:AlternateContent xmlns:mc="http://schemas.openxmlformats.org/markup-compatibility/2006">
          <mc:Choice Requires="x14">
            <control shapeId="8385" r:id="rId26" name="Check Box 193">
              <controlPr defaultSize="0" autoFill="0" autoLine="0" autoPict="0">
                <anchor moveWithCells="1">
                  <from>
                    <xdr:col>6</xdr:col>
                    <xdr:colOff>312420</xdr:colOff>
                    <xdr:row>25</xdr:row>
                    <xdr:rowOff>228600</xdr:rowOff>
                  </from>
                  <to>
                    <xdr:col>7</xdr:col>
                    <xdr:colOff>121920</xdr:colOff>
                    <xdr:row>26</xdr:row>
                    <xdr:rowOff>220980</xdr:rowOff>
                  </to>
                </anchor>
              </controlPr>
            </control>
          </mc:Choice>
        </mc:AlternateContent>
        <mc:AlternateContent xmlns:mc="http://schemas.openxmlformats.org/markup-compatibility/2006">
          <mc:Choice Requires="x14">
            <control shapeId="8386" r:id="rId27" name="Check Box 194">
              <controlPr defaultSize="0" autoFill="0" autoLine="0" autoPict="0">
                <anchor moveWithCells="1">
                  <from>
                    <xdr:col>8</xdr:col>
                    <xdr:colOff>312420</xdr:colOff>
                    <xdr:row>25</xdr:row>
                    <xdr:rowOff>228600</xdr:rowOff>
                  </from>
                  <to>
                    <xdr:col>9</xdr:col>
                    <xdr:colOff>121920</xdr:colOff>
                    <xdr:row>26</xdr:row>
                    <xdr:rowOff>220980</xdr:rowOff>
                  </to>
                </anchor>
              </controlPr>
            </control>
          </mc:Choice>
        </mc:AlternateContent>
        <mc:AlternateContent xmlns:mc="http://schemas.openxmlformats.org/markup-compatibility/2006">
          <mc:Choice Requires="x14">
            <control shapeId="8387" r:id="rId28" name="Check Box 195">
              <controlPr defaultSize="0" autoFill="0" autoLine="0" autoPict="0">
                <anchor moveWithCells="1">
                  <from>
                    <xdr:col>6</xdr:col>
                    <xdr:colOff>312420</xdr:colOff>
                    <xdr:row>27</xdr:row>
                    <xdr:rowOff>220980</xdr:rowOff>
                  </from>
                  <to>
                    <xdr:col>7</xdr:col>
                    <xdr:colOff>121920</xdr:colOff>
                    <xdr:row>28</xdr:row>
                    <xdr:rowOff>220980</xdr:rowOff>
                  </to>
                </anchor>
              </controlPr>
            </control>
          </mc:Choice>
        </mc:AlternateContent>
        <mc:AlternateContent xmlns:mc="http://schemas.openxmlformats.org/markup-compatibility/2006">
          <mc:Choice Requires="x14">
            <control shapeId="8388" r:id="rId29" name="Check Box 196">
              <controlPr defaultSize="0" autoFill="0" autoLine="0" autoPict="0">
                <anchor moveWithCells="1">
                  <from>
                    <xdr:col>8</xdr:col>
                    <xdr:colOff>312420</xdr:colOff>
                    <xdr:row>27</xdr:row>
                    <xdr:rowOff>220980</xdr:rowOff>
                  </from>
                  <to>
                    <xdr:col>9</xdr:col>
                    <xdr:colOff>121920</xdr:colOff>
                    <xdr:row>28</xdr:row>
                    <xdr:rowOff>220980</xdr:rowOff>
                  </to>
                </anchor>
              </controlPr>
            </control>
          </mc:Choice>
        </mc:AlternateContent>
        <mc:AlternateContent xmlns:mc="http://schemas.openxmlformats.org/markup-compatibility/2006">
          <mc:Choice Requires="x14">
            <control shapeId="8389" r:id="rId30" name="Check Box 197">
              <controlPr defaultSize="0" autoFill="0" autoLine="0" autoPict="0">
                <anchor moveWithCells="1">
                  <from>
                    <xdr:col>6</xdr:col>
                    <xdr:colOff>312420</xdr:colOff>
                    <xdr:row>28</xdr:row>
                    <xdr:rowOff>228600</xdr:rowOff>
                  </from>
                  <to>
                    <xdr:col>7</xdr:col>
                    <xdr:colOff>121920</xdr:colOff>
                    <xdr:row>29</xdr:row>
                    <xdr:rowOff>228600</xdr:rowOff>
                  </to>
                </anchor>
              </controlPr>
            </control>
          </mc:Choice>
        </mc:AlternateContent>
        <mc:AlternateContent xmlns:mc="http://schemas.openxmlformats.org/markup-compatibility/2006">
          <mc:Choice Requires="x14">
            <control shapeId="8390" r:id="rId31" name="Check Box 198">
              <controlPr defaultSize="0" autoFill="0" autoLine="0" autoPict="0">
                <anchor moveWithCells="1">
                  <from>
                    <xdr:col>8</xdr:col>
                    <xdr:colOff>312420</xdr:colOff>
                    <xdr:row>28</xdr:row>
                    <xdr:rowOff>228600</xdr:rowOff>
                  </from>
                  <to>
                    <xdr:col>9</xdr:col>
                    <xdr:colOff>121920</xdr:colOff>
                    <xdr:row>29</xdr:row>
                    <xdr:rowOff>228600</xdr:rowOff>
                  </to>
                </anchor>
              </controlPr>
            </control>
          </mc:Choice>
        </mc:AlternateContent>
        <mc:AlternateContent xmlns:mc="http://schemas.openxmlformats.org/markup-compatibility/2006">
          <mc:Choice Requires="x14">
            <control shapeId="8391" r:id="rId32" name="Check Box 199">
              <controlPr defaultSize="0" autoFill="0" autoLine="0" autoPict="0">
                <anchor moveWithCells="1">
                  <from>
                    <xdr:col>6</xdr:col>
                    <xdr:colOff>312420</xdr:colOff>
                    <xdr:row>26</xdr:row>
                    <xdr:rowOff>220980</xdr:rowOff>
                  </from>
                  <to>
                    <xdr:col>7</xdr:col>
                    <xdr:colOff>121920</xdr:colOff>
                    <xdr:row>27</xdr:row>
                    <xdr:rowOff>213360</xdr:rowOff>
                  </to>
                </anchor>
              </controlPr>
            </control>
          </mc:Choice>
        </mc:AlternateContent>
        <mc:AlternateContent xmlns:mc="http://schemas.openxmlformats.org/markup-compatibility/2006">
          <mc:Choice Requires="x14">
            <control shapeId="8392" r:id="rId33" name="Check Box 200">
              <controlPr defaultSize="0" autoFill="0" autoLine="0" autoPict="0">
                <anchor moveWithCells="1">
                  <from>
                    <xdr:col>8</xdr:col>
                    <xdr:colOff>312420</xdr:colOff>
                    <xdr:row>26</xdr:row>
                    <xdr:rowOff>220980</xdr:rowOff>
                  </from>
                  <to>
                    <xdr:col>9</xdr:col>
                    <xdr:colOff>121920</xdr:colOff>
                    <xdr:row>27</xdr:row>
                    <xdr:rowOff>213360</xdr:rowOff>
                  </to>
                </anchor>
              </controlPr>
            </control>
          </mc:Choice>
        </mc:AlternateContent>
        <mc:AlternateContent xmlns:mc="http://schemas.openxmlformats.org/markup-compatibility/2006">
          <mc:Choice Requires="x14">
            <control shapeId="8393" r:id="rId34" name="Check Box 201">
              <controlPr defaultSize="0" autoFill="0" autoLine="0" autoPict="0">
                <anchor moveWithCells="1">
                  <from>
                    <xdr:col>6</xdr:col>
                    <xdr:colOff>320040</xdr:colOff>
                    <xdr:row>34</xdr:row>
                    <xdr:rowOff>0</xdr:rowOff>
                  </from>
                  <to>
                    <xdr:col>7</xdr:col>
                    <xdr:colOff>129540</xdr:colOff>
                    <xdr:row>34</xdr:row>
                    <xdr:rowOff>228600</xdr:rowOff>
                  </to>
                </anchor>
              </controlPr>
            </control>
          </mc:Choice>
        </mc:AlternateContent>
        <mc:AlternateContent xmlns:mc="http://schemas.openxmlformats.org/markup-compatibility/2006">
          <mc:Choice Requires="x14">
            <control shapeId="8394" r:id="rId35" name="Check Box 202">
              <controlPr defaultSize="0" autoFill="0" autoLine="0" autoPict="0">
                <anchor moveWithCells="1">
                  <from>
                    <xdr:col>8</xdr:col>
                    <xdr:colOff>320040</xdr:colOff>
                    <xdr:row>34</xdr:row>
                    <xdr:rowOff>0</xdr:rowOff>
                  </from>
                  <to>
                    <xdr:col>9</xdr:col>
                    <xdr:colOff>129540</xdr:colOff>
                    <xdr:row>34</xdr:row>
                    <xdr:rowOff>228600</xdr:rowOff>
                  </to>
                </anchor>
              </controlPr>
            </control>
          </mc:Choice>
        </mc:AlternateContent>
        <mc:AlternateContent xmlns:mc="http://schemas.openxmlformats.org/markup-compatibility/2006">
          <mc:Choice Requires="x14">
            <control shapeId="8395" r:id="rId36" name="Check Box 203">
              <controlPr defaultSize="0" autoFill="0" autoLine="0" autoPict="0">
                <anchor moveWithCells="1">
                  <from>
                    <xdr:col>6</xdr:col>
                    <xdr:colOff>320040</xdr:colOff>
                    <xdr:row>35</xdr:row>
                    <xdr:rowOff>0</xdr:rowOff>
                  </from>
                  <to>
                    <xdr:col>7</xdr:col>
                    <xdr:colOff>129540</xdr:colOff>
                    <xdr:row>35</xdr:row>
                    <xdr:rowOff>228600</xdr:rowOff>
                  </to>
                </anchor>
              </controlPr>
            </control>
          </mc:Choice>
        </mc:AlternateContent>
        <mc:AlternateContent xmlns:mc="http://schemas.openxmlformats.org/markup-compatibility/2006">
          <mc:Choice Requires="x14">
            <control shapeId="8396" r:id="rId37" name="Check Box 204">
              <controlPr defaultSize="0" autoFill="0" autoLine="0" autoPict="0">
                <anchor moveWithCells="1">
                  <from>
                    <xdr:col>8</xdr:col>
                    <xdr:colOff>320040</xdr:colOff>
                    <xdr:row>35</xdr:row>
                    <xdr:rowOff>0</xdr:rowOff>
                  </from>
                  <to>
                    <xdr:col>9</xdr:col>
                    <xdr:colOff>129540</xdr:colOff>
                    <xdr:row>35</xdr:row>
                    <xdr:rowOff>228600</xdr:rowOff>
                  </to>
                </anchor>
              </controlPr>
            </control>
          </mc:Choice>
        </mc:AlternateContent>
        <mc:AlternateContent xmlns:mc="http://schemas.openxmlformats.org/markup-compatibility/2006">
          <mc:Choice Requires="x14">
            <control shapeId="8397" r:id="rId38" name="Check Box 205">
              <controlPr defaultSize="0" autoFill="0" autoLine="0" autoPict="0">
                <anchor moveWithCells="1">
                  <from>
                    <xdr:col>6</xdr:col>
                    <xdr:colOff>320040</xdr:colOff>
                    <xdr:row>36</xdr:row>
                    <xdr:rowOff>0</xdr:rowOff>
                  </from>
                  <to>
                    <xdr:col>7</xdr:col>
                    <xdr:colOff>129540</xdr:colOff>
                    <xdr:row>36</xdr:row>
                    <xdr:rowOff>228600</xdr:rowOff>
                  </to>
                </anchor>
              </controlPr>
            </control>
          </mc:Choice>
        </mc:AlternateContent>
        <mc:AlternateContent xmlns:mc="http://schemas.openxmlformats.org/markup-compatibility/2006">
          <mc:Choice Requires="x14">
            <control shapeId="8398" r:id="rId39" name="Check Box 206">
              <controlPr defaultSize="0" autoFill="0" autoLine="0" autoPict="0">
                <anchor moveWithCells="1">
                  <from>
                    <xdr:col>8</xdr:col>
                    <xdr:colOff>320040</xdr:colOff>
                    <xdr:row>36</xdr:row>
                    <xdr:rowOff>0</xdr:rowOff>
                  </from>
                  <to>
                    <xdr:col>9</xdr:col>
                    <xdr:colOff>129540</xdr:colOff>
                    <xdr:row>36</xdr:row>
                    <xdr:rowOff>228600</xdr:rowOff>
                  </to>
                </anchor>
              </controlPr>
            </control>
          </mc:Choice>
        </mc:AlternateContent>
        <mc:AlternateContent xmlns:mc="http://schemas.openxmlformats.org/markup-compatibility/2006">
          <mc:Choice Requires="x14">
            <control shapeId="8399" r:id="rId40" name="Check Box 207">
              <controlPr defaultSize="0" autoFill="0" autoLine="0" autoPict="0">
                <anchor moveWithCells="1">
                  <from>
                    <xdr:col>21</xdr:col>
                    <xdr:colOff>320040</xdr:colOff>
                    <xdr:row>17</xdr:row>
                    <xdr:rowOff>228600</xdr:rowOff>
                  </from>
                  <to>
                    <xdr:col>22</xdr:col>
                    <xdr:colOff>129540</xdr:colOff>
                    <xdr:row>18</xdr:row>
                    <xdr:rowOff>213360</xdr:rowOff>
                  </to>
                </anchor>
              </controlPr>
            </control>
          </mc:Choice>
        </mc:AlternateContent>
        <mc:AlternateContent xmlns:mc="http://schemas.openxmlformats.org/markup-compatibility/2006">
          <mc:Choice Requires="x14">
            <control shapeId="8400" r:id="rId41" name="Check Box 208">
              <controlPr defaultSize="0" autoFill="0" autoLine="0" autoPict="0">
                <anchor moveWithCells="1">
                  <from>
                    <xdr:col>23</xdr:col>
                    <xdr:colOff>320040</xdr:colOff>
                    <xdr:row>17</xdr:row>
                    <xdr:rowOff>228600</xdr:rowOff>
                  </from>
                  <to>
                    <xdr:col>24</xdr:col>
                    <xdr:colOff>129540</xdr:colOff>
                    <xdr:row>18</xdr:row>
                    <xdr:rowOff>213360</xdr:rowOff>
                  </to>
                </anchor>
              </controlPr>
            </control>
          </mc:Choice>
        </mc:AlternateContent>
        <mc:AlternateContent xmlns:mc="http://schemas.openxmlformats.org/markup-compatibility/2006">
          <mc:Choice Requires="x14">
            <control shapeId="8401" r:id="rId42" name="Check Box 209">
              <controlPr defaultSize="0" autoFill="0" autoLine="0" autoPict="0">
                <anchor moveWithCells="1">
                  <from>
                    <xdr:col>21</xdr:col>
                    <xdr:colOff>320040</xdr:colOff>
                    <xdr:row>18</xdr:row>
                    <xdr:rowOff>228600</xdr:rowOff>
                  </from>
                  <to>
                    <xdr:col>22</xdr:col>
                    <xdr:colOff>129540</xdr:colOff>
                    <xdr:row>19</xdr:row>
                    <xdr:rowOff>213360</xdr:rowOff>
                  </to>
                </anchor>
              </controlPr>
            </control>
          </mc:Choice>
        </mc:AlternateContent>
        <mc:AlternateContent xmlns:mc="http://schemas.openxmlformats.org/markup-compatibility/2006">
          <mc:Choice Requires="x14">
            <control shapeId="8402" r:id="rId43" name="Check Box 210">
              <controlPr defaultSize="0" autoFill="0" autoLine="0" autoPict="0">
                <anchor moveWithCells="1">
                  <from>
                    <xdr:col>23</xdr:col>
                    <xdr:colOff>320040</xdr:colOff>
                    <xdr:row>18</xdr:row>
                    <xdr:rowOff>228600</xdr:rowOff>
                  </from>
                  <to>
                    <xdr:col>24</xdr:col>
                    <xdr:colOff>129540</xdr:colOff>
                    <xdr:row>19</xdr:row>
                    <xdr:rowOff>213360</xdr:rowOff>
                  </to>
                </anchor>
              </controlPr>
            </control>
          </mc:Choice>
        </mc:AlternateContent>
        <mc:AlternateContent xmlns:mc="http://schemas.openxmlformats.org/markup-compatibility/2006">
          <mc:Choice Requires="x14">
            <control shapeId="8403" r:id="rId44" name="Check Box 211">
              <controlPr defaultSize="0" autoFill="0" autoLine="0" autoPict="0">
                <anchor moveWithCells="1">
                  <from>
                    <xdr:col>21</xdr:col>
                    <xdr:colOff>320040</xdr:colOff>
                    <xdr:row>19</xdr:row>
                    <xdr:rowOff>228600</xdr:rowOff>
                  </from>
                  <to>
                    <xdr:col>22</xdr:col>
                    <xdr:colOff>129540</xdr:colOff>
                    <xdr:row>20</xdr:row>
                    <xdr:rowOff>213360</xdr:rowOff>
                  </to>
                </anchor>
              </controlPr>
            </control>
          </mc:Choice>
        </mc:AlternateContent>
        <mc:AlternateContent xmlns:mc="http://schemas.openxmlformats.org/markup-compatibility/2006">
          <mc:Choice Requires="x14">
            <control shapeId="8404" r:id="rId45" name="Check Box 212">
              <controlPr defaultSize="0" autoFill="0" autoLine="0" autoPict="0">
                <anchor moveWithCells="1">
                  <from>
                    <xdr:col>23</xdr:col>
                    <xdr:colOff>320040</xdr:colOff>
                    <xdr:row>19</xdr:row>
                    <xdr:rowOff>228600</xdr:rowOff>
                  </from>
                  <to>
                    <xdr:col>24</xdr:col>
                    <xdr:colOff>129540</xdr:colOff>
                    <xdr:row>20</xdr:row>
                    <xdr:rowOff>213360</xdr:rowOff>
                  </to>
                </anchor>
              </controlPr>
            </control>
          </mc:Choice>
        </mc:AlternateContent>
        <mc:AlternateContent xmlns:mc="http://schemas.openxmlformats.org/markup-compatibility/2006">
          <mc:Choice Requires="x14">
            <control shapeId="8405" r:id="rId46" name="Check Box 213">
              <controlPr defaultSize="0" autoFill="0" autoLine="0" autoPict="0">
                <anchor moveWithCells="1">
                  <from>
                    <xdr:col>21</xdr:col>
                    <xdr:colOff>320040</xdr:colOff>
                    <xdr:row>25</xdr:row>
                    <xdr:rowOff>228600</xdr:rowOff>
                  </from>
                  <to>
                    <xdr:col>22</xdr:col>
                    <xdr:colOff>129540</xdr:colOff>
                    <xdr:row>26</xdr:row>
                    <xdr:rowOff>213360</xdr:rowOff>
                  </to>
                </anchor>
              </controlPr>
            </control>
          </mc:Choice>
        </mc:AlternateContent>
        <mc:AlternateContent xmlns:mc="http://schemas.openxmlformats.org/markup-compatibility/2006">
          <mc:Choice Requires="x14">
            <control shapeId="8406" r:id="rId47" name="Check Box 214">
              <controlPr defaultSize="0" autoFill="0" autoLine="0" autoPict="0">
                <anchor moveWithCells="1">
                  <from>
                    <xdr:col>23</xdr:col>
                    <xdr:colOff>320040</xdr:colOff>
                    <xdr:row>25</xdr:row>
                    <xdr:rowOff>228600</xdr:rowOff>
                  </from>
                  <to>
                    <xdr:col>24</xdr:col>
                    <xdr:colOff>129540</xdr:colOff>
                    <xdr:row>26</xdr:row>
                    <xdr:rowOff>213360</xdr:rowOff>
                  </to>
                </anchor>
              </controlPr>
            </control>
          </mc:Choice>
        </mc:AlternateContent>
        <mc:AlternateContent xmlns:mc="http://schemas.openxmlformats.org/markup-compatibility/2006">
          <mc:Choice Requires="x14">
            <control shapeId="8407" r:id="rId48" name="Check Box 215">
              <controlPr defaultSize="0" autoFill="0" autoLine="0" autoPict="0">
                <anchor moveWithCells="1">
                  <from>
                    <xdr:col>21</xdr:col>
                    <xdr:colOff>320040</xdr:colOff>
                    <xdr:row>26</xdr:row>
                    <xdr:rowOff>228600</xdr:rowOff>
                  </from>
                  <to>
                    <xdr:col>22</xdr:col>
                    <xdr:colOff>129540</xdr:colOff>
                    <xdr:row>27</xdr:row>
                    <xdr:rowOff>213360</xdr:rowOff>
                  </to>
                </anchor>
              </controlPr>
            </control>
          </mc:Choice>
        </mc:AlternateContent>
        <mc:AlternateContent xmlns:mc="http://schemas.openxmlformats.org/markup-compatibility/2006">
          <mc:Choice Requires="x14">
            <control shapeId="8408" r:id="rId49" name="Check Box 216">
              <controlPr defaultSize="0" autoFill="0" autoLine="0" autoPict="0">
                <anchor moveWithCells="1">
                  <from>
                    <xdr:col>23</xdr:col>
                    <xdr:colOff>320040</xdr:colOff>
                    <xdr:row>26</xdr:row>
                    <xdr:rowOff>228600</xdr:rowOff>
                  </from>
                  <to>
                    <xdr:col>24</xdr:col>
                    <xdr:colOff>129540</xdr:colOff>
                    <xdr:row>27</xdr:row>
                    <xdr:rowOff>213360</xdr:rowOff>
                  </to>
                </anchor>
              </controlPr>
            </control>
          </mc:Choice>
        </mc:AlternateContent>
        <mc:AlternateContent xmlns:mc="http://schemas.openxmlformats.org/markup-compatibility/2006">
          <mc:Choice Requires="x14">
            <control shapeId="8409" r:id="rId50" name="Check Box 217">
              <controlPr defaultSize="0" autoFill="0" autoLine="0" autoPict="0">
                <anchor moveWithCells="1">
                  <from>
                    <xdr:col>21</xdr:col>
                    <xdr:colOff>320040</xdr:colOff>
                    <xdr:row>27</xdr:row>
                    <xdr:rowOff>228600</xdr:rowOff>
                  </from>
                  <to>
                    <xdr:col>22</xdr:col>
                    <xdr:colOff>129540</xdr:colOff>
                    <xdr:row>28</xdr:row>
                    <xdr:rowOff>213360</xdr:rowOff>
                  </to>
                </anchor>
              </controlPr>
            </control>
          </mc:Choice>
        </mc:AlternateContent>
        <mc:AlternateContent xmlns:mc="http://schemas.openxmlformats.org/markup-compatibility/2006">
          <mc:Choice Requires="x14">
            <control shapeId="8410" r:id="rId51" name="Check Box 218">
              <controlPr defaultSize="0" autoFill="0" autoLine="0" autoPict="0">
                <anchor moveWithCells="1">
                  <from>
                    <xdr:col>23</xdr:col>
                    <xdr:colOff>320040</xdr:colOff>
                    <xdr:row>27</xdr:row>
                    <xdr:rowOff>228600</xdr:rowOff>
                  </from>
                  <to>
                    <xdr:col>24</xdr:col>
                    <xdr:colOff>129540</xdr:colOff>
                    <xdr:row>28</xdr:row>
                    <xdr:rowOff>213360</xdr:rowOff>
                  </to>
                </anchor>
              </controlPr>
            </control>
          </mc:Choice>
        </mc:AlternateContent>
        <mc:AlternateContent xmlns:mc="http://schemas.openxmlformats.org/markup-compatibility/2006">
          <mc:Choice Requires="x14">
            <control shapeId="8411" r:id="rId52" name="Check Box 219">
              <controlPr defaultSize="0" autoFill="0" autoLine="0" autoPict="0">
                <anchor moveWithCells="1">
                  <from>
                    <xdr:col>21</xdr:col>
                    <xdr:colOff>320040</xdr:colOff>
                    <xdr:row>28</xdr:row>
                    <xdr:rowOff>228600</xdr:rowOff>
                  </from>
                  <to>
                    <xdr:col>22</xdr:col>
                    <xdr:colOff>129540</xdr:colOff>
                    <xdr:row>29</xdr:row>
                    <xdr:rowOff>213360</xdr:rowOff>
                  </to>
                </anchor>
              </controlPr>
            </control>
          </mc:Choice>
        </mc:AlternateContent>
        <mc:AlternateContent xmlns:mc="http://schemas.openxmlformats.org/markup-compatibility/2006">
          <mc:Choice Requires="x14">
            <control shapeId="8412" r:id="rId53" name="Check Box 220">
              <controlPr defaultSize="0" autoFill="0" autoLine="0" autoPict="0">
                <anchor moveWithCells="1">
                  <from>
                    <xdr:col>23</xdr:col>
                    <xdr:colOff>320040</xdr:colOff>
                    <xdr:row>28</xdr:row>
                    <xdr:rowOff>228600</xdr:rowOff>
                  </from>
                  <to>
                    <xdr:col>24</xdr:col>
                    <xdr:colOff>129540</xdr:colOff>
                    <xdr:row>29</xdr:row>
                    <xdr:rowOff>213360</xdr:rowOff>
                  </to>
                </anchor>
              </controlPr>
            </control>
          </mc:Choice>
        </mc:AlternateContent>
        <mc:AlternateContent xmlns:mc="http://schemas.openxmlformats.org/markup-compatibility/2006">
          <mc:Choice Requires="x14">
            <control shapeId="8413" r:id="rId54" name="Check Box 221">
              <controlPr defaultSize="0" autoFill="0" autoLine="0" autoPict="0">
                <anchor moveWithCells="1">
                  <from>
                    <xdr:col>21</xdr:col>
                    <xdr:colOff>320040</xdr:colOff>
                    <xdr:row>24</xdr:row>
                    <xdr:rowOff>228600</xdr:rowOff>
                  </from>
                  <to>
                    <xdr:col>22</xdr:col>
                    <xdr:colOff>129540</xdr:colOff>
                    <xdr:row>25</xdr:row>
                    <xdr:rowOff>213360</xdr:rowOff>
                  </to>
                </anchor>
              </controlPr>
            </control>
          </mc:Choice>
        </mc:AlternateContent>
        <mc:AlternateContent xmlns:mc="http://schemas.openxmlformats.org/markup-compatibility/2006">
          <mc:Choice Requires="x14">
            <control shapeId="8414" r:id="rId55" name="Check Box 222">
              <controlPr defaultSize="0" autoFill="0" autoLine="0" autoPict="0">
                <anchor moveWithCells="1">
                  <from>
                    <xdr:col>23</xdr:col>
                    <xdr:colOff>320040</xdr:colOff>
                    <xdr:row>24</xdr:row>
                    <xdr:rowOff>228600</xdr:rowOff>
                  </from>
                  <to>
                    <xdr:col>24</xdr:col>
                    <xdr:colOff>129540</xdr:colOff>
                    <xdr:row>25</xdr:row>
                    <xdr:rowOff>213360</xdr:rowOff>
                  </to>
                </anchor>
              </controlPr>
            </control>
          </mc:Choice>
        </mc:AlternateContent>
        <mc:AlternateContent xmlns:mc="http://schemas.openxmlformats.org/markup-compatibility/2006">
          <mc:Choice Requires="x14">
            <control shapeId="8424" r:id="rId56" name="Check Box 232">
              <controlPr defaultSize="0" autoFill="0" autoLine="0" autoPict="0">
                <anchor moveWithCells="1">
                  <from>
                    <xdr:col>16</xdr:col>
                    <xdr:colOff>220980</xdr:colOff>
                    <xdr:row>59</xdr:row>
                    <xdr:rowOff>0</xdr:rowOff>
                  </from>
                  <to>
                    <xdr:col>17</xdr:col>
                    <xdr:colOff>60960</xdr:colOff>
                    <xdr:row>60</xdr:row>
                    <xdr:rowOff>30480</xdr:rowOff>
                  </to>
                </anchor>
              </controlPr>
            </control>
          </mc:Choice>
        </mc:AlternateContent>
        <mc:AlternateContent xmlns:mc="http://schemas.openxmlformats.org/markup-compatibility/2006">
          <mc:Choice Requires="x14">
            <control shapeId="8425" r:id="rId57" name="Check Box 233">
              <controlPr defaultSize="0" autoFill="0" autoLine="0" autoPict="0">
                <anchor moveWithCells="1">
                  <from>
                    <xdr:col>16</xdr:col>
                    <xdr:colOff>220980</xdr:colOff>
                    <xdr:row>60</xdr:row>
                    <xdr:rowOff>0</xdr:rowOff>
                  </from>
                  <to>
                    <xdr:col>17</xdr:col>
                    <xdr:colOff>45720</xdr:colOff>
                    <xdr:row>61</xdr:row>
                    <xdr:rowOff>15240</xdr:rowOff>
                  </to>
                </anchor>
              </controlPr>
            </control>
          </mc:Choice>
        </mc:AlternateContent>
        <mc:AlternateContent xmlns:mc="http://schemas.openxmlformats.org/markup-compatibility/2006">
          <mc:Choice Requires="x14">
            <control shapeId="8426" r:id="rId58" name="Check Box 234">
              <controlPr defaultSize="0" autoFill="0" autoLine="0" autoPict="0">
                <anchor moveWithCells="1">
                  <from>
                    <xdr:col>16</xdr:col>
                    <xdr:colOff>220980</xdr:colOff>
                    <xdr:row>61</xdr:row>
                    <xdr:rowOff>0</xdr:rowOff>
                  </from>
                  <to>
                    <xdr:col>17</xdr:col>
                    <xdr:colOff>45720</xdr:colOff>
                    <xdr:row>62</xdr:row>
                    <xdr:rowOff>15240</xdr:rowOff>
                  </to>
                </anchor>
              </controlPr>
            </control>
          </mc:Choice>
        </mc:AlternateContent>
        <mc:AlternateContent xmlns:mc="http://schemas.openxmlformats.org/markup-compatibility/2006">
          <mc:Choice Requires="x14">
            <control shapeId="8427" r:id="rId59" name="Check Box 235">
              <controlPr defaultSize="0" autoFill="0" autoLine="0" autoPict="0">
                <anchor moveWithCells="1">
                  <from>
                    <xdr:col>16</xdr:col>
                    <xdr:colOff>220980</xdr:colOff>
                    <xdr:row>62</xdr:row>
                    <xdr:rowOff>0</xdr:rowOff>
                  </from>
                  <to>
                    <xdr:col>17</xdr:col>
                    <xdr:colOff>45720</xdr:colOff>
                    <xdr:row>63</xdr:row>
                    <xdr:rowOff>15240</xdr:rowOff>
                  </to>
                </anchor>
              </controlPr>
            </control>
          </mc:Choice>
        </mc:AlternateContent>
        <mc:AlternateContent xmlns:mc="http://schemas.openxmlformats.org/markup-compatibility/2006">
          <mc:Choice Requires="x14">
            <control shapeId="8428" r:id="rId60" name="Check Box 236">
              <controlPr defaultSize="0" autoFill="0" autoLine="0" autoPict="0">
                <anchor moveWithCells="1">
                  <from>
                    <xdr:col>2</xdr:col>
                    <xdr:colOff>213360</xdr:colOff>
                    <xdr:row>59</xdr:row>
                    <xdr:rowOff>0</xdr:rowOff>
                  </from>
                  <to>
                    <xdr:col>3</xdr:col>
                    <xdr:colOff>53340</xdr:colOff>
                    <xdr:row>60</xdr:row>
                    <xdr:rowOff>30480</xdr:rowOff>
                  </to>
                </anchor>
              </controlPr>
            </control>
          </mc:Choice>
        </mc:AlternateContent>
        <mc:AlternateContent xmlns:mc="http://schemas.openxmlformats.org/markup-compatibility/2006">
          <mc:Choice Requires="x14">
            <control shapeId="8429" r:id="rId61" name="Check Box 237">
              <controlPr defaultSize="0" autoFill="0" autoLine="0" autoPict="0">
                <anchor moveWithCells="1">
                  <from>
                    <xdr:col>2</xdr:col>
                    <xdr:colOff>213360</xdr:colOff>
                    <xdr:row>60</xdr:row>
                    <xdr:rowOff>0</xdr:rowOff>
                  </from>
                  <to>
                    <xdr:col>3</xdr:col>
                    <xdr:colOff>38100</xdr:colOff>
                    <xdr:row>61</xdr:row>
                    <xdr:rowOff>15240</xdr:rowOff>
                  </to>
                </anchor>
              </controlPr>
            </control>
          </mc:Choice>
        </mc:AlternateContent>
        <mc:AlternateContent xmlns:mc="http://schemas.openxmlformats.org/markup-compatibility/2006">
          <mc:Choice Requires="x14">
            <control shapeId="8430" r:id="rId62" name="Check Box 238">
              <controlPr defaultSize="0" autoFill="0" autoLine="0" autoPict="0">
                <anchor moveWithCells="1">
                  <from>
                    <xdr:col>2</xdr:col>
                    <xdr:colOff>213360</xdr:colOff>
                    <xdr:row>61</xdr:row>
                    <xdr:rowOff>0</xdr:rowOff>
                  </from>
                  <to>
                    <xdr:col>3</xdr:col>
                    <xdr:colOff>38100</xdr:colOff>
                    <xdr:row>62</xdr:row>
                    <xdr:rowOff>15240</xdr:rowOff>
                  </to>
                </anchor>
              </controlPr>
            </control>
          </mc:Choice>
        </mc:AlternateContent>
        <mc:AlternateContent xmlns:mc="http://schemas.openxmlformats.org/markup-compatibility/2006">
          <mc:Choice Requires="x14">
            <control shapeId="8431" r:id="rId63" name="Check Box 239">
              <controlPr defaultSize="0" autoFill="0" autoLine="0" autoPict="0">
                <anchor moveWithCells="1">
                  <from>
                    <xdr:col>2</xdr:col>
                    <xdr:colOff>213360</xdr:colOff>
                    <xdr:row>62</xdr:row>
                    <xdr:rowOff>0</xdr:rowOff>
                  </from>
                  <to>
                    <xdr:col>3</xdr:col>
                    <xdr:colOff>38100</xdr:colOff>
                    <xdr:row>63</xdr:row>
                    <xdr:rowOff>15240</xdr:rowOff>
                  </to>
                </anchor>
              </controlPr>
            </control>
          </mc:Choice>
        </mc:AlternateContent>
        <mc:AlternateContent xmlns:mc="http://schemas.openxmlformats.org/markup-compatibility/2006">
          <mc:Choice Requires="x14">
            <control shapeId="8432" r:id="rId64" name="Check Box 240">
              <controlPr defaultSize="0" autoFill="0" autoLine="0" autoPict="0">
                <anchor moveWithCells="1">
                  <from>
                    <xdr:col>3</xdr:col>
                    <xdr:colOff>190500</xdr:colOff>
                    <xdr:row>49</xdr:row>
                    <xdr:rowOff>99060</xdr:rowOff>
                  </from>
                  <to>
                    <xdr:col>3</xdr:col>
                    <xdr:colOff>419100</xdr:colOff>
                    <xdr:row>50</xdr:row>
                    <xdr:rowOff>220980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2B29-A713-4EEC-BC98-7C88C7CBA9BA}">
  <sheetPr>
    <tabColor theme="0" tint="-0.34998626667073579"/>
  </sheetPr>
  <dimension ref="A1:M3"/>
  <sheetViews>
    <sheetView zoomScale="90" zoomScaleNormal="90" workbookViewId="0"/>
  </sheetViews>
  <sheetFormatPr defaultColWidth="9" defaultRowHeight="18"/>
  <cols>
    <col min="1" max="15" width="9" style="79"/>
    <col min="16" max="16" width="12.59765625" style="79" customWidth="1"/>
    <col min="17" max="18" width="9" style="79"/>
    <col min="19" max="19" width="12.59765625" style="79" customWidth="1"/>
    <col min="20" max="21" width="9" style="79"/>
    <col min="22" max="22" width="12.59765625" style="79" customWidth="1"/>
    <col min="23" max="59" width="9" style="79"/>
    <col min="60" max="60" width="10.59765625" style="79" customWidth="1"/>
    <col min="61" max="65" width="9" style="79"/>
    <col min="66" max="66" width="10.59765625" style="79" customWidth="1"/>
    <col min="67" max="71" width="9" style="79"/>
    <col min="72" max="72" width="10.59765625" style="79" customWidth="1"/>
    <col min="73" max="76" width="9" style="79"/>
    <col min="77" max="77" width="10.59765625" style="79" customWidth="1"/>
    <col min="78" max="78" width="9" style="79"/>
    <col min="79" max="79" width="10.59765625" style="79" customWidth="1"/>
    <col min="80" max="86" width="9" style="79"/>
    <col min="87" max="87" width="16.59765625" style="79" customWidth="1"/>
    <col min="88" max="93" width="9" style="79"/>
    <col min="94" max="94" width="16.59765625" style="79" customWidth="1"/>
    <col min="95" max="16384" width="9" style="79"/>
  </cols>
  <sheetData>
    <row r="1" spans="1:13" s="80" customFormat="1">
      <c r="B1" s="540" t="s">
        <v>203</v>
      </c>
      <c r="C1" s="540"/>
      <c r="D1" s="540"/>
      <c r="E1" s="540"/>
      <c r="F1" s="541"/>
      <c r="G1" s="542" t="s">
        <v>204</v>
      </c>
      <c r="H1" s="542"/>
      <c r="I1" s="542"/>
      <c r="J1" s="542"/>
      <c r="K1" s="542"/>
      <c r="L1" s="543" t="s">
        <v>205</v>
      </c>
      <c r="M1" s="544"/>
    </row>
    <row r="2" spans="1:13" s="81" customFormat="1" ht="36">
      <c r="A2" s="81" t="s">
        <v>206</v>
      </c>
      <c r="B2" s="82" t="s">
        <v>207</v>
      </c>
      <c r="C2" s="83" t="s">
        <v>208</v>
      </c>
      <c r="D2" s="83" t="s">
        <v>209</v>
      </c>
      <c r="E2" s="83" t="s">
        <v>54</v>
      </c>
      <c r="F2" s="84" t="s">
        <v>210</v>
      </c>
      <c r="G2" s="85" t="s">
        <v>211</v>
      </c>
      <c r="H2" s="86" t="s">
        <v>212</v>
      </c>
      <c r="I2" s="86" t="s">
        <v>213</v>
      </c>
      <c r="J2" s="86" t="s">
        <v>214</v>
      </c>
      <c r="K2" s="87" t="s">
        <v>210</v>
      </c>
      <c r="L2" s="88" t="s">
        <v>215</v>
      </c>
      <c r="M2" s="88" t="s">
        <v>216</v>
      </c>
    </row>
    <row r="3" spans="1:13" ht="18.75" customHeight="1">
      <c r="A3" s="79">
        <f>'1'!V12</f>
        <v>0</v>
      </c>
      <c r="B3" s="79" t="b">
        <v>0</v>
      </c>
      <c r="C3" s="79" t="b">
        <v>0</v>
      </c>
      <c r="D3" s="79" t="b">
        <v>0</v>
      </c>
      <c r="E3" s="79" t="b">
        <v>0</v>
      </c>
      <c r="F3" s="79" t="str">
        <f>IF('1'!H21="","",'1'!H21)</f>
        <v/>
      </c>
      <c r="G3" s="79" t="b">
        <v>0</v>
      </c>
      <c r="H3" s="79" t="b">
        <v>0</v>
      </c>
      <c r="I3" s="79" t="b">
        <v>0</v>
      </c>
      <c r="J3" s="79" t="b">
        <v>0</v>
      </c>
      <c r="K3" s="79" t="str">
        <f>IF('1'!H28="","",'1'!H28)</f>
        <v/>
      </c>
      <c r="L3" s="79" t="b">
        <v>0</v>
      </c>
      <c r="M3" s="79" t="b">
        <v>0</v>
      </c>
    </row>
  </sheetData>
  <mergeCells count="3">
    <mergeCell ref="B1:F1"/>
    <mergeCell ref="G1:K1"/>
    <mergeCell ref="L1:M1"/>
  </mergeCells>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682C-DF95-411E-B243-5E8A2F6740DA}">
  <sheetPr>
    <tabColor theme="0" tint="-0.34998626667073579"/>
  </sheetPr>
  <dimension ref="B1:O27"/>
  <sheetViews>
    <sheetView zoomScale="90" zoomScaleNormal="90" workbookViewId="0"/>
  </sheetViews>
  <sheetFormatPr defaultColWidth="9" defaultRowHeight="18.75" customHeight="1"/>
  <cols>
    <col min="1" max="1" width="2.5" style="66" customWidth="1"/>
    <col min="2" max="2" width="15" style="66" bestFit="1" customWidth="1"/>
    <col min="3" max="4" width="8.5" style="66" customWidth="1"/>
    <col min="5" max="6" width="7.8984375" style="66" customWidth="1"/>
    <col min="7" max="7" width="11" style="66" customWidth="1"/>
    <col min="8" max="16384" width="9" style="66"/>
  </cols>
  <sheetData>
    <row r="1" spans="2:15" ht="18.75" customHeight="1">
      <c r="E1" s="72"/>
      <c r="F1" s="72"/>
      <c r="G1" s="72"/>
      <c r="H1" s="72"/>
      <c r="I1" s="72"/>
      <c r="J1" s="72"/>
      <c r="K1" s="72"/>
      <c r="L1" s="72"/>
      <c r="M1" s="72"/>
      <c r="N1" s="72"/>
      <c r="O1" s="72"/>
    </row>
    <row r="2" spans="2:15" s="76" customFormat="1" ht="18.75" customHeight="1">
      <c r="B2" s="547" t="s">
        <v>217</v>
      </c>
      <c r="C2" s="549" t="s">
        <v>218</v>
      </c>
      <c r="D2" s="550"/>
      <c r="E2" s="251" t="s">
        <v>219</v>
      </c>
      <c r="F2" s="346"/>
      <c r="G2" s="551" t="s">
        <v>220</v>
      </c>
      <c r="H2" s="545" t="s">
        <v>221</v>
      </c>
      <c r="I2" s="546"/>
      <c r="J2" s="545" t="s">
        <v>80</v>
      </c>
      <c r="K2" s="546"/>
      <c r="L2" s="545" t="s">
        <v>81</v>
      </c>
      <c r="M2" s="546"/>
      <c r="N2" s="545" t="s">
        <v>222</v>
      </c>
      <c r="O2" s="546"/>
    </row>
    <row r="3" spans="2:15" s="76" customFormat="1" ht="18.75" customHeight="1">
      <c r="B3" s="548"/>
      <c r="C3" s="74" t="s">
        <v>223</v>
      </c>
      <c r="D3" s="74" t="s">
        <v>224</v>
      </c>
      <c r="E3" s="89" t="s">
        <v>219</v>
      </c>
      <c r="F3" s="73" t="s">
        <v>217</v>
      </c>
      <c r="G3" s="552"/>
      <c r="H3" s="75" t="s">
        <v>225</v>
      </c>
      <c r="I3" s="75" t="s">
        <v>226</v>
      </c>
      <c r="J3" s="75" t="s">
        <v>225</v>
      </c>
      <c r="K3" s="75" t="s">
        <v>226</v>
      </c>
      <c r="L3" s="75" t="s">
        <v>225</v>
      </c>
      <c r="M3" s="75" t="s">
        <v>226</v>
      </c>
      <c r="N3" s="75" t="s">
        <v>225</v>
      </c>
      <c r="O3" s="75" t="s">
        <v>226</v>
      </c>
    </row>
    <row r="4" spans="2:15" ht="18.75" customHeight="1">
      <c r="B4" s="67" t="s">
        <v>227</v>
      </c>
      <c r="C4" s="77"/>
      <c r="D4" s="67" t="b">
        <v>0</v>
      </c>
      <c r="E4" s="67">
        <v>1</v>
      </c>
      <c r="F4" s="67" t="s">
        <v>228</v>
      </c>
      <c r="G4" s="68" t="str">
        <f>IF(D4=TRUE,"2","")</f>
        <v/>
      </c>
      <c r="H4" s="69" t="str">
        <f>IF('2'!J18="","",'2'!J18)</f>
        <v/>
      </c>
      <c r="I4" s="69" t="str">
        <f>IF('2'!L18="","",'2'!L18)</f>
        <v/>
      </c>
      <c r="J4" s="69" t="str">
        <f>IF('2'!N18="","",'2'!N18)</f>
        <v/>
      </c>
      <c r="K4" s="69" t="str">
        <f>IF('2'!O18="","",'2'!O18)</f>
        <v/>
      </c>
      <c r="L4" s="69" t="str">
        <f>IF('2'!Q18="","",'2'!Q18)</f>
        <v/>
      </c>
      <c r="M4" s="69" t="str">
        <f>IF('2'!R18="","",'2'!R18)</f>
        <v/>
      </c>
      <c r="N4" s="69" t="str">
        <f>IF('2'!T18="","",'2'!T18)</f>
        <v/>
      </c>
      <c r="O4" s="69" t="str">
        <f>IF('2'!U18="","",'2'!U18)</f>
        <v/>
      </c>
    </row>
    <row r="5" spans="2:15" ht="18.75" customHeight="1">
      <c r="B5" s="65" t="s">
        <v>229</v>
      </c>
      <c r="C5" s="78"/>
      <c r="D5" s="65" t="b">
        <v>0</v>
      </c>
      <c r="E5" s="65">
        <v>2</v>
      </c>
      <c r="F5" s="65" t="s">
        <v>230</v>
      </c>
      <c r="G5" s="70" t="str">
        <f t="shared" ref="G5" si="0">IF(D5=TRUE,"2","")</f>
        <v/>
      </c>
      <c r="H5" s="71" t="str">
        <f>IF('2'!J19="","",'2'!J19)</f>
        <v/>
      </c>
      <c r="I5" s="71" t="str">
        <f>IF('2'!L19="","",'2'!L19)</f>
        <v/>
      </c>
      <c r="J5" s="71" t="str">
        <f>IF('2'!N19="","",'2'!N19)</f>
        <v/>
      </c>
      <c r="K5" s="71" t="str">
        <f>IF('2'!O19="","",'2'!O19)</f>
        <v/>
      </c>
      <c r="L5" s="71" t="str">
        <f>IF('2'!Q19="","",'2'!Q19)</f>
        <v/>
      </c>
      <c r="M5" s="71" t="str">
        <f>IF('2'!R19="","",'2'!R19)</f>
        <v/>
      </c>
      <c r="N5" s="71" t="str">
        <f>IF('2'!T19="","",'2'!T19)</f>
        <v/>
      </c>
      <c r="O5" s="71" t="str">
        <f>IF('2'!U19="","",'2'!U19)</f>
        <v/>
      </c>
    </row>
    <row r="6" spans="2:15" ht="18.75" customHeight="1">
      <c r="B6" s="65" t="s">
        <v>231</v>
      </c>
      <c r="C6" s="65" t="b">
        <v>0</v>
      </c>
      <c r="D6" s="65" t="b">
        <v>0</v>
      </c>
      <c r="E6" s="65">
        <v>3</v>
      </c>
      <c r="F6" s="65" t="s">
        <v>232</v>
      </c>
      <c r="G6" s="70" t="str">
        <f>IF(C6=TRUE,1,IF(D6=TRUE,2,""))</f>
        <v/>
      </c>
      <c r="H6" s="71" t="str">
        <f>IF('2'!J20="","",'2'!J20)</f>
        <v/>
      </c>
      <c r="I6" s="71" t="str">
        <f>IF('2'!L20="","",'2'!L20)</f>
        <v/>
      </c>
      <c r="J6" s="71" t="str">
        <f>IF('2'!N20="","",'2'!N20)</f>
        <v/>
      </c>
      <c r="K6" s="71" t="str">
        <f>IF('2'!O20="","",'2'!O20)</f>
        <v/>
      </c>
      <c r="L6" s="71" t="str">
        <f>IF('2'!Q20="","",'2'!Q20)</f>
        <v/>
      </c>
      <c r="M6" s="71" t="str">
        <f>IF('2'!R20="","",'2'!R20)</f>
        <v/>
      </c>
      <c r="N6" s="71" t="str">
        <f>IF('2'!T20="","",'2'!T20)</f>
        <v/>
      </c>
      <c r="O6" s="71" t="str">
        <f>IF('2'!U20="","",'2'!U20)</f>
        <v/>
      </c>
    </row>
    <row r="7" spans="2:15" ht="18.75" customHeight="1">
      <c r="B7" s="65" t="s">
        <v>133</v>
      </c>
      <c r="C7" s="65" t="b">
        <v>0</v>
      </c>
      <c r="D7" s="65" t="b">
        <v>0</v>
      </c>
      <c r="E7" s="65">
        <v>4</v>
      </c>
      <c r="F7" s="65" t="s">
        <v>233</v>
      </c>
      <c r="G7" s="70" t="str">
        <f t="shared" ref="G7:G27" si="1">IF(C7=TRUE,1,IF(D7=TRUE,2,""))</f>
        <v/>
      </c>
      <c r="H7" s="71" t="str">
        <f>IF('2'!J21="","",'2'!J21)</f>
        <v/>
      </c>
      <c r="I7" s="71" t="str">
        <f>IF('2'!L21="","",'2'!L21)</f>
        <v/>
      </c>
      <c r="J7" s="71" t="str">
        <f>IF('2'!N21="","",'2'!N21)</f>
        <v/>
      </c>
      <c r="K7" s="71" t="str">
        <f>IF('2'!O21="","",'2'!O21)</f>
        <v/>
      </c>
      <c r="L7" s="71" t="str">
        <f>IF('2'!Q21="","",'2'!Q21)</f>
        <v/>
      </c>
      <c r="M7" s="71" t="str">
        <f>IF('2'!R21="","",'2'!R21)</f>
        <v/>
      </c>
      <c r="N7" s="71" t="str">
        <f>IF('2'!T21="","",'2'!T21)</f>
        <v/>
      </c>
      <c r="O7" s="71" t="str">
        <f>IF('2'!U21="","",'2'!U21)</f>
        <v/>
      </c>
    </row>
    <row r="8" spans="2:15" ht="18.75" customHeight="1">
      <c r="B8" s="65" t="s">
        <v>135</v>
      </c>
      <c r="C8" s="65" t="b">
        <v>0</v>
      </c>
      <c r="D8" s="65" t="b">
        <v>0</v>
      </c>
      <c r="E8" s="65">
        <v>5</v>
      </c>
      <c r="F8" s="65" t="s">
        <v>234</v>
      </c>
      <c r="G8" s="70" t="str">
        <f t="shared" si="1"/>
        <v/>
      </c>
      <c r="H8" s="71" t="str">
        <f>IF('2'!J22="","",'2'!J22)</f>
        <v/>
      </c>
      <c r="I8" s="71" t="str">
        <f>IF('2'!L22="","",'2'!L22)</f>
        <v/>
      </c>
      <c r="J8" s="71" t="str">
        <f>IF('2'!N22="","",'2'!N22)</f>
        <v/>
      </c>
      <c r="K8" s="71" t="str">
        <f>IF('2'!O22="","",'2'!O22)</f>
        <v/>
      </c>
      <c r="L8" s="71" t="str">
        <f>IF('2'!Q22="","",'2'!Q22)</f>
        <v/>
      </c>
      <c r="M8" s="71" t="str">
        <f>IF('2'!R22="","",'2'!R22)</f>
        <v/>
      </c>
      <c r="N8" s="71" t="str">
        <f>IF('2'!T22="","",'2'!T22)</f>
        <v/>
      </c>
      <c r="O8" s="71" t="str">
        <f>IF('2'!U22="","",'2'!U22)</f>
        <v/>
      </c>
    </row>
    <row r="9" spans="2:15" ht="18.75" customHeight="1">
      <c r="B9" s="65" t="s">
        <v>137</v>
      </c>
      <c r="C9" s="65" t="b">
        <v>0</v>
      </c>
      <c r="D9" s="65" t="b">
        <v>0</v>
      </c>
      <c r="E9" s="65">
        <v>6</v>
      </c>
      <c r="F9" s="65" t="s">
        <v>235</v>
      </c>
      <c r="G9" s="70" t="str">
        <f t="shared" si="1"/>
        <v/>
      </c>
      <c r="H9" s="71" t="str">
        <f>IF('2'!J23="","",'2'!J23)</f>
        <v/>
      </c>
      <c r="I9" s="71" t="str">
        <f>IF('2'!L23="","",'2'!L23)</f>
        <v/>
      </c>
      <c r="J9" s="71" t="str">
        <f>IF('2'!N23="","",'2'!N23)</f>
        <v/>
      </c>
      <c r="K9" s="71" t="str">
        <f>IF('2'!O23="","",'2'!O23)</f>
        <v/>
      </c>
      <c r="L9" s="71" t="str">
        <f>IF('2'!Q23="","",'2'!Q23)</f>
        <v/>
      </c>
      <c r="M9" s="71" t="str">
        <f>IF('2'!R23="","",'2'!R23)</f>
        <v/>
      </c>
      <c r="N9" s="71" t="str">
        <f>IF('2'!T23="","",'2'!T23)</f>
        <v/>
      </c>
      <c r="O9" s="71" t="str">
        <f>IF('2'!U23="","",'2'!U23)</f>
        <v/>
      </c>
    </row>
    <row r="10" spans="2:15" ht="18.75" customHeight="1">
      <c r="B10" s="65" t="s">
        <v>138</v>
      </c>
      <c r="C10" s="65" t="b">
        <v>0</v>
      </c>
      <c r="D10" s="65" t="b">
        <v>0</v>
      </c>
      <c r="E10" s="65">
        <v>7</v>
      </c>
      <c r="F10" s="65" t="s">
        <v>236</v>
      </c>
      <c r="G10" s="70" t="str">
        <f t="shared" si="1"/>
        <v/>
      </c>
      <c r="H10" s="71" t="str">
        <f>IF('2'!J24="","",'2'!J24)</f>
        <v/>
      </c>
      <c r="I10" s="71" t="str">
        <f>IF('2'!L24="","",'2'!L24)</f>
        <v/>
      </c>
      <c r="J10" s="71" t="str">
        <f>IF('2'!N24="","",'2'!N24)</f>
        <v/>
      </c>
      <c r="K10" s="71" t="str">
        <f>IF('2'!O24="","",'2'!O24)</f>
        <v/>
      </c>
      <c r="L10" s="71" t="str">
        <f>IF('2'!Q24="","",'2'!Q24)</f>
        <v/>
      </c>
      <c r="M10" s="71" t="str">
        <f>IF('2'!R24="","",'2'!R24)</f>
        <v/>
      </c>
      <c r="N10" s="71" t="str">
        <f>IF('2'!T24="","",'2'!T24)</f>
        <v/>
      </c>
      <c r="O10" s="71" t="str">
        <f>IF('2'!U24="","",'2'!U24)</f>
        <v/>
      </c>
    </row>
    <row r="11" spans="2:15" ht="18.75" customHeight="1">
      <c r="B11" s="65" t="s">
        <v>139</v>
      </c>
      <c r="C11" s="65" t="b">
        <v>0</v>
      </c>
      <c r="D11" s="65" t="b">
        <v>0</v>
      </c>
      <c r="E11" s="65">
        <v>8</v>
      </c>
      <c r="F11" s="65" t="s">
        <v>237</v>
      </c>
      <c r="G11" s="70" t="str">
        <f t="shared" si="1"/>
        <v/>
      </c>
      <c r="H11" s="71" t="str">
        <f>IF('2'!J25="","",'2'!J25)</f>
        <v/>
      </c>
      <c r="I11" s="71" t="str">
        <f>IF('2'!L25="","",'2'!L25)</f>
        <v/>
      </c>
      <c r="J11" s="71" t="str">
        <f>IF('2'!N25="","",'2'!N25)</f>
        <v/>
      </c>
      <c r="K11" s="71" t="str">
        <f>IF('2'!O25="","",'2'!O25)</f>
        <v/>
      </c>
      <c r="L11" s="71" t="str">
        <f>IF('2'!Q25="","",'2'!Q25)</f>
        <v/>
      </c>
      <c r="M11" s="71" t="str">
        <f>IF('2'!R25="","",'2'!R25)</f>
        <v/>
      </c>
      <c r="N11" s="71" t="str">
        <f>IF('2'!T25="","",'2'!T25)</f>
        <v/>
      </c>
      <c r="O11" s="71" t="str">
        <f>IF('2'!U25="","",'2'!U25)</f>
        <v/>
      </c>
    </row>
    <row r="12" spans="2:15" ht="18.75" customHeight="1">
      <c r="B12" s="65" t="s">
        <v>238</v>
      </c>
      <c r="C12" s="65" t="b">
        <v>0</v>
      </c>
      <c r="D12" s="65" t="b">
        <v>0</v>
      </c>
      <c r="E12" s="65">
        <v>9</v>
      </c>
      <c r="F12" s="65" t="s">
        <v>239</v>
      </c>
      <c r="G12" s="70" t="str">
        <f t="shared" si="1"/>
        <v/>
      </c>
      <c r="H12" s="71" t="str">
        <f>IF('2'!J26="","",'2'!J26)</f>
        <v/>
      </c>
      <c r="I12" s="71" t="str">
        <f>IF('2'!L26="","",'2'!L26)</f>
        <v/>
      </c>
      <c r="J12" s="71" t="str">
        <f>IF('2'!N26="","",'2'!N26)</f>
        <v/>
      </c>
      <c r="K12" s="71" t="str">
        <f>IF('2'!O26="","",'2'!O26)</f>
        <v/>
      </c>
      <c r="L12" s="71" t="str">
        <f>IF('2'!Q26="","",'2'!Q26)</f>
        <v/>
      </c>
      <c r="M12" s="71" t="str">
        <f>IF('2'!R26="","",'2'!R26)</f>
        <v/>
      </c>
      <c r="N12" s="71" t="str">
        <f>IF('2'!T26="","",'2'!T26)</f>
        <v/>
      </c>
      <c r="O12" s="71" t="str">
        <f>IF('2'!U26="","",'2'!U26)</f>
        <v/>
      </c>
    </row>
    <row r="13" spans="2:15" ht="18.75" customHeight="1">
      <c r="B13" s="65" t="s">
        <v>143</v>
      </c>
      <c r="C13" s="65" t="b">
        <v>0</v>
      </c>
      <c r="D13" s="65" t="b">
        <v>0</v>
      </c>
      <c r="E13" s="65">
        <v>10</v>
      </c>
      <c r="F13" s="65" t="s">
        <v>240</v>
      </c>
      <c r="G13" s="70" t="str">
        <f t="shared" si="1"/>
        <v/>
      </c>
      <c r="H13" s="71" t="str">
        <f>IF('2'!J27="","",'2'!J27)</f>
        <v/>
      </c>
      <c r="I13" s="71" t="str">
        <f>IF('2'!L27="","",'2'!L27)</f>
        <v/>
      </c>
      <c r="J13" s="71" t="str">
        <f>IF('2'!N27="","",'2'!N27)</f>
        <v/>
      </c>
      <c r="K13" s="71" t="str">
        <f>IF('2'!O27="","",'2'!O27)</f>
        <v/>
      </c>
      <c r="L13" s="71" t="str">
        <f>IF('2'!Q27="","",'2'!Q27)</f>
        <v/>
      </c>
      <c r="M13" s="71" t="str">
        <f>IF('2'!R27="","",'2'!R27)</f>
        <v/>
      </c>
      <c r="N13" s="71" t="str">
        <f>IF('2'!T27="","",'2'!T27)</f>
        <v/>
      </c>
      <c r="O13" s="71" t="str">
        <f>IF('2'!U27="","",'2'!U27)</f>
        <v/>
      </c>
    </row>
    <row r="14" spans="2:15" ht="18.75" customHeight="1">
      <c r="B14" s="65" t="s">
        <v>241</v>
      </c>
      <c r="C14" s="65" t="b">
        <v>0</v>
      </c>
      <c r="D14" s="65" t="b">
        <v>0</v>
      </c>
      <c r="E14" s="65">
        <v>11</v>
      </c>
      <c r="F14" s="65" t="s">
        <v>242</v>
      </c>
      <c r="G14" s="70" t="str">
        <f t="shared" si="1"/>
        <v/>
      </c>
      <c r="H14" s="71" t="str">
        <f>IF('2'!J28="","",'2'!J28)</f>
        <v/>
      </c>
      <c r="I14" s="71" t="str">
        <f>IF('2'!L28="","",'2'!L28)</f>
        <v/>
      </c>
      <c r="J14" s="71" t="str">
        <f>IF('2'!N28="","",'2'!N28)</f>
        <v/>
      </c>
      <c r="K14" s="71" t="str">
        <f>IF('2'!O28="","",'2'!O28)</f>
        <v/>
      </c>
      <c r="L14" s="71" t="str">
        <f>IF('2'!Q28="","",'2'!Q28)</f>
        <v/>
      </c>
      <c r="M14" s="71" t="str">
        <f>IF('2'!R28="","",'2'!R28)</f>
        <v/>
      </c>
      <c r="N14" s="71" t="str">
        <f>IF('2'!T28="","",'2'!T28)</f>
        <v/>
      </c>
      <c r="O14" s="71" t="str">
        <f>IF('2'!U28="","",'2'!U28)</f>
        <v/>
      </c>
    </row>
    <row r="15" spans="2:15" ht="18.75" customHeight="1">
      <c r="B15" s="65" t="s">
        <v>146</v>
      </c>
      <c r="C15" s="65" t="b">
        <v>0</v>
      </c>
      <c r="D15" s="65" t="b">
        <v>0</v>
      </c>
      <c r="E15" s="65">
        <v>12</v>
      </c>
      <c r="F15" s="65" t="s">
        <v>243</v>
      </c>
      <c r="G15" s="70" t="str">
        <f t="shared" si="1"/>
        <v/>
      </c>
      <c r="H15" s="71" t="str">
        <f>IF('2'!J29="","",'2'!J29)</f>
        <v/>
      </c>
      <c r="I15" s="71" t="str">
        <f>IF('2'!L29="","",'2'!L29)</f>
        <v/>
      </c>
      <c r="J15" s="71" t="str">
        <f>IF('2'!N29="","",'2'!N29)</f>
        <v/>
      </c>
      <c r="K15" s="71" t="str">
        <f>IF('2'!O29="","",'2'!O29)</f>
        <v/>
      </c>
      <c r="L15" s="71" t="str">
        <f>IF('2'!Q29="","",'2'!Q29)</f>
        <v/>
      </c>
      <c r="M15" s="71" t="str">
        <f>IF('2'!R29="","",'2'!R29)</f>
        <v/>
      </c>
      <c r="N15" s="71" t="str">
        <f>IF('2'!T29="","",'2'!T29)</f>
        <v/>
      </c>
      <c r="O15" s="71" t="str">
        <f>IF('2'!U29="","",'2'!U29)</f>
        <v/>
      </c>
    </row>
    <row r="16" spans="2:15" ht="18.75" customHeight="1">
      <c r="B16" s="65" t="s">
        <v>147</v>
      </c>
      <c r="C16" s="65" t="b">
        <v>0</v>
      </c>
      <c r="D16" s="65" t="b">
        <v>0</v>
      </c>
      <c r="E16" s="65">
        <v>13</v>
      </c>
      <c r="F16" s="65" t="s">
        <v>244</v>
      </c>
      <c r="G16" s="70" t="str">
        <f t="shared" si="1"/>
        <v/>
      </c>
      <c r="H16" s="71" t="str">
        <f>IF('2'!J30="","",'2'!J30)</f>
        <v/>
      </c>
      <c r="I16" s="71" t="str">
        <f>IF('2'!L30="","",'2'!L30)</f>
        <v/>
      </c>
      <c r="J16" s="71" t="str">
        <f>IF('2'!N30="","",'2'!N30)</f>
        <v/>
      </c>
      <c r="K16" s="71" t="str">
        <f>IF('2'!O30="","",'2'!O30)</f>
        <v/>
      </c>
      <c r="L16" s="71" t="str">
        <f>IF('2'!Q30="","",'2'!Q30)</f>
        <v/>
      </c>
      <c r="M16" s="71" t="str">
        <f>IF('2'!R30="","",'2'!R30)</f>
        <v/>
      </c>
      <c r="N16" s="71" t="str">
        <f>IF('2'!T30="","",'2'!T30)</f>
        <v/>
      </c>
      <c r="O16" s="71" t="str">
        <f>IF('2'!U30="","",'2'!U30)</f>
        <v/>
      </c>
    </row>
    <row r="17" spans="2:15" ht="18.75" customHeight="1">
      <c r="B17" s="65" t="s">
        <v>149</v>
      </c>
      <c r="C17" s="65" t="b">
        <v>0</v>
      </c>
      <c r="D17" s="65" t="b">
        <v>0</v>
      </c>
      <c r="E17" s="65">
        <v>14</v>
      </c>
      <c r="F17" s="65" t="s">
        <v>245</v>
      </c>
      <c r="G17" s="70" t="str">
        <f t="shared" si="1"/>
        <v/>
      </c>
      <c r="H17" s="71" t="str">
        <f>IF('2'!J31="","",'2'!J31)</f>
        <v/>
      </c>
      <c r="I17" s="71" t="str">
        <f>IF('2'!L31="","",'2'!L31)</f>
        <v/>
      </c>
      <c r="J17" s="71" t="str">
        <f>IF('2'!N31="","",'2'!N31)</f>
        <v/>
      </c>
      <c r="K17" s="71" t="str">
        <f>IF('2'!O31="","",'2'!O31)</f>
        <v/>
      </c>
      <c r="L17" s="71" t="str">
        <f>IF('2'!Q31="","",'2'!Q31)</f>
        <v/>
      </c>
      <c r="M17" s="71" t="str">
        <f>IF('2'!R31="","",'2'!R31)</f>
        <v/>
      </c>
      <c r="N17" s="71" t="str">
        <f>IF('2'!T31="","",'2'!T31)</f>
        <v/>
      </c>
      <c r="O17" s="71" t="str">
        <f>IF('2'!U31="","",'2'!U31)</f>
        <v/>
      </c>
    </row>
    <row r="18" spans="2:15" ht="18.75" customHeight="1">
      <c r="B18" s="65" t="s">
        <v>246</v>
      </c>
      <c r="C18" s="65" t="b">
        <v>0</v>
      </c>
      <c r="D18" s="65" t="b">
        <v>0</v>
      </c>
      <c r="E18" s="65">
        <v>15</v>
      </c>
      <c r="F18" s="65" t="s">
        <v>247</v>
      </c>
      <c r="G18" s="70" t="str">
        <f t="shared" si="1"/>
        <v/>
      </c>
      <c r="H18" s="71" t="str">
        <f>IF('2'!J32="","",'2'!J32)</f>
        <v/>
      </c>
      <c r="I18" s="71" t="str">
        <f>IF('2'!L32="","",'2'!L32)</f>
        <v/>
      </c>
      <c r="J18" s="71" t="str">
        <f>IF('2'!N32="","",'2'!N32)</f>
        <v/>
      </c>
      <c r="K18" s="71" t="str">
        <f>IF('2'!O32="","",'2'!O32)</f>
        <v/>
      </c>
      <c r="L18" s="71" t="str">
        <f>IF('2'!Q32="","",'2'!Q32)</f>
        <v/>
      </c>
      <c r="M18" s="71" t="str">
        <f>IF('2'!R32="","",'2'!R32)</f>
        <v/>
      </c>
      <c r="N18" s="71" t="str">
        <f>IF('2'!T32="","",'2'!T32)</f>
        <v/>
      </c>
      <c r="O18" s="71" t="str">
        <f>IF('2'!U32="","",'2'!U32)</f>
        <v/>
      </c>
    </row>
    <row r="19" spans="2:15" ht="18.75" customHeight="1">
      <c r="B19" s="65" t="s">
        <v>248</v>
      </c>
      <c r="C19" s="65" t="b">
        <v>0</v>
      </c>
      <c r="D19" s="65" t="b">
        <v>0</v>
      </c>
      <c r="E19" s="65">
        <v>16</v>
      </c>
      <c r="F19" s="65" t="s">
        <v>249</v>
      </c>
      <c r="G19" s="70" t="str">
        <f t="shared" si="1"/>
        <v/>
      </c>
      <c r="H19" s="71" t="str">
        <f>IF('2'!J37="","",'2'!J37)</f>
        <v/>
      </c>
      <c r="I19" s="71" t="str">
        <f>IF('2'!L37="","",'2'!L37)</f>
        <v/>
      </c>
      <c r="J19" s="71" t="str">
        <f>IF('2'!N37="","",'2'!N37)</f>
        <v/>
      </c>
      <c r="K19" s="71" t="str">
        <f>IF('2'!O37="","",'2'!O37)</f>
        <v/>
      </c>
      <c r="L19" s="71" t="str">
        <f>IF('2'!Q37="","",'2'!Q37)</f>
        <v/>
      </c>
      <c r="M19" s="71" t="str">
        <f>IF('2'!R37="","",'2'!R37)</f>
        <v/>
      </c>
      <c r="N19" s="71" t="str">
        <f>IF('2'!T37="","",'2'!T37)</f>
        <v/>
      </c>
      <c r="O19" s="71" t="str">
        <f>IF('2'!U37="","",'2'!U37)</f>
        <v/>
      </c>
    </row>
    <row r="20" spans="2:15" ht="18.75" customHeight="1">
      <c r="B20" s="65" t="s">
        <v>250</v>
      </c>
      <c r="C20" s="65" t="b">
        <v>0</v>
      </c>
      <c r="D20" s="65" t="b">
        <v>0</v>
      </c>
      <c r="E20" s="65">
        <v>17</v>
      </c>
      <c r="F20" s="65" t="s">
        <v>251</v>
      </c>
      <c r="G20" s="70" t="str">
        <f t="shared" si="1"/>
        <v/>
      </c>
      <c r="H20" s="71" t="str">
        <f>IF('2'!J38="","",'2'!J38)</f>
        <v/>
      </c>
      <c r="I20" s="71" t="str">
        <f>IF('2'!L38="","",'2'!L38)</f>
        <v/>
      </c>
      <c r="J20" s="71" t="str">
        <f>IF('2'!N38="","",'2'!N38)</f>
        <v/>
      </c>
      <c r="K20" s="71" t="str">
        <f>IF('2'!O38="","",'2'!O38)</f>
        <v/>
      </c>
      <c r="L20" s="71" t="str">
        <f>IF('2'!Q38="","",'2'!Q38)</f>
        <v/>
      </c>
      <c r="M20" s="71" t="str">
        <f>IF('2'!R38="","",'2'!R38)</f>
        <v/>
      </c>
      <c r="N20" s="71" t="str">
        <f>IF('2'!T38="","",'2'!T38)</f>
        <v/>
      </c>
      <c r="O20" s="71" t="str">
        <f>IF('2'!U38="","",'2'!U38)</f>
        <v/>
      </c>
    </row>
    <row r="21" spans="2:15" ht="18.75" customHeight="1">
      <c r="B21" s="65" t="s">
        <v>252</v>
      </c>
      <c r="C21" s="65" t="b">
        <v>0</v>
      </c>
      <c r="D21" s="65" t="b">
        <v>0</v>
      </c>
      <c r="E21" s="65">
        <v>18</v>
      </c>
      <c r="F21" s="65" t="s">
        <v>253</v>
      </c>
      <c r="G21" s="70" t="str">
        <f t="shared" si="1"/>
        <v/>
      </c>
      <c r="H21" s="71" t="str">
        <f>IF('2'!J39="","",'2'!J39)</f>
        <v/>
      </c>
      <c r="I21" s="71" t="str">
        <f>IF('2'!L39="","",'2'!L39)</f>
        <v/>
      </c>
      <c r="J21" s="71" t="str">
        <f>IF('2'!N39="","",'2'!N39)</f>
        <v/>
      </c>
      <c r="K21" s="71" t="str">
        <f>IF('2'!O39="","",'2'!O39)</f>
        <v/>
      </c>
      <c r="L21" s="71" t="str">
        <f>IF('2'!Q39="","",'2'!Q39)</f>
        <v/>
      </c>
      <c r="M21" s="71" t="str">
        <f>IF('2'!R39="","",'2'!R39)</f>
        <v/>
      </c>
      <c r="N21" s="71" t="str">
        <f>IF('2'!T39="","",'2'!T39)</f>
        <v/>
      </c>
      <c r="O21" s="71" t="str">
        <f>IF('2'!U39="","",'2'!U39)</f>
        <v/>
      </c>
    </row>
    <row r="22" spans="2:15" ht="18.75" customHeight="1">
      <c r="B22" s="65" t="s">
        <v>254</v>
      </c>
      <c r="C22" s="65" t="b">
        <v>0</v>
      </c>
      <c r="D22" s="65" t="b">
        <v>0</v>
      </c>
      <c r="E22" s="65">
        <v>19</v>
      </c>
      <c r="F22" s="65" t="s">
        <v>255</v>
      </c>
      <c r="G22" s="70" t="str">
        <f t="shared" si="1"/>
        <v/>
      </c>
      <c r="H22" s="71" t="str">
        <f>IF('2'!J40="","",'2'!J40)</f>
        <v/>
      </c>
      <c r="I22" s="71" t="str">
        <f>IF('2'!L40="","",'2'!L40)</f>
        <v/>
      </c>
      <c r="J22" s="71" t="str">
        <f>IF('2'!N40="","",'2'!N40)</f>
        <v/>
      </c>
      <c r="K22" s="71" t="str">
        <f>IF('2'!O40="","",'2'!O40)</f>
        <v/>
      </c>
      <c r="L22" s="71" t="str">
        <f>IF('2'!Q40="","",'2'!Q40)</f>
        <v/>
      </c>
      <c r="M22" s="71" t="str">
        <f>IF('2'!R40="","",'2'!R40)</f>
        <v/>
      </c>
      <c r="N22" s="71" t="str">
        <f>IF('2'!T40="","",'2'!T40)</f>
        <v/>
      </c>
      <c r="O22" s="71" t="str">
        <f>IF('2'!U40="","",'2'!U40)</f>
        <v/>
      </c>
    </row>
    <row r="23" spans="2:15" ht="18.75" customHeight="1">
      <c r="B23" s="65" t="s">
        <v>256</v>
      </c>
      <c r="C23" s="65" t="b">
        <v>0</v>
      </c>
      <c r="D23" s="65" t="b">
        <v>0</v>
      </c>
      <c r="E23" s="65">
        <v>20</v>
      </c>
      <c r="F23" s="65" t="s">
        <v>257</v>
      </c>
      <c r="G23" s="70" t="str">
        <f t="shared" si="1"/>
        <v/>
      </c>
      <c r="H23" s="71" t="str">
        <f>IF('2'!J41="","",'2'!J41)</f>
        <v/>
      </c>
      <c r="I23" s="71" t="str">
        <f>IF('2'!L41="","",'2'!L41)</f>
        <v/>
      </c>
      <c r="J23" s="71" t="str">
        <f>IF('2'!N41="","",'2'!N41)</f>
        <v/>
      </c>
      <c r="K23" s="71" t="str">
        <f>IF('2'!O41="","",'2'!O41)</f>
        <v/>
      </c>
      <c r="L23" s="71" t="str">
        <f>IF('2'!Q41="","",'2'!Q41)</f>
        <v/>
      </c>
      <c r="M23" s="71" t="str">
        <f>IF('2'!R41="","",'2'!R41)</f>
        <v/>
      </c>
      <c r="N23" s="71" t="str">
        <f>IF('2'!T41="","",'2'!T41)</f>
        <v/>
      </c>
      <c r="O23" s="71" t="str">
        <f>IF('2'!U41="","",'2'!U41)</f>
        <v/>
      </c>
    </row>
    <row r="24" spans="2:15" ht="18.75" customHeight="1">
      <c r="B24" s="65" t="s">
        <v>258</v>
      </c>
      <c r="C24" s="65" t="b">
        <v>0</v>
      </c>
      <c r="D24" s="65" t="b">
        <v>0</v>
      </c>
      <c r="E24" s="65">
        <v>21</v>
      </c>
      <c r="F24" s="65" t="s">
        <v>259</v>
      </c>
      <c r="G24" s="70" t="str">
        <f t="shared" si="1"/>
        <v/>
      </c>
      <c r="H24" s="71" t="str">
        <f>IF('2'!J42="","",'2'!J42)</f>
        <v/>
      </c>
      <c r="I24" s="71" t="str">
        <f>IF('2'!L42="","",'2'!L42)</f>
        <v/>
      </c>
      <c r="J24" s="71" t="str">
        <f>IF('2'!N42="","",'2'!N42)</f>
        <v/>
      </c>
      <c r="K24" s="71" t="str">
        <f>IF('2'!O42="","",'2'!O42)</f>
        <v/>
      </c>
      <c r="L24" s="71" t="str">
        <f>IF('2'!Q42="","",'2'!Q42)</f>
        <v/>
      </c>
      <c r="M24" s="71" t="str">
        <f>IF('2'!R42="","",'2'!R42)</f>
        <v/>
      </c>
      <c r="N24" s="71" t="str">
        <f>IF('2'!T42="","",'2'!T42)</f>
        <v/>
      </c>
      <c r="O24" s="71" t="str">
        <f>IF('2'!U42="","",'2'!U42)</f>
        <v/>
      </c>
    </row>
    <row r="25" spans="2:15" ht="18.75" customHeight="1">
      <c r="B25" s="65" t="s">
        <v>165</v>
      </c>
      <c r="C25" s="65" t="b">
        <v>0</v>
      </c>
      <c r="D25" s="65" t="b">
        <v>0</v>
      </c>
      <c r="E25" s="65">
        <v>22</v>
      </c>
      <c r="F25" s="65" t="s">
        <v>260</v>
      </c>
      <c r="G25" s="70" t="str">
        <f t="shared" si="1"/>
        <v/>
      </c>
      <c r="H25" s="71" t="str">
        <f>IF('2'!J43="","",'2'!J43)</f>
        <v/>
      </c>
      <c r="I25" s="71" t="str">
        <f>IF('2'!L43="","",'2'!L43)</f>
        <v/>
      </c>
      <c r="J25" s="71" t="str">
        <f>IF('2'!N43="","",'2'!N43)</f>
        <v/>
      </c>
      <c r="K25" s="71" t="str">
        <f>IF('2'!O43="","",'2'!O43)</f>
        <v/>
      </c>
      <c r="L25" s="71" t="str">
        <f>IF('2'!Q43="","",'2'!Q43)</f>
        <v/>
      </c>
      <c r="M25" s="71" t="str">
        <f>IF('2'!R43="","",'2'!R43)</f>
        <v/>
      </c>
      <c r="N25" s="71" t="str">
        <f>IF('2'!T43="","",'2'!T43)</f>
        <v/>
      </c>
      <c r="O25" s="71" t="str">
        <f>IF('2'!U43="","",'2'!U43)</f>
        <v/>
      </c>
    </row>
    <row r="26" spans="2:15" ht="18.75" customHeight="1">
      <c r="B26" s="65" t="s">
        <v>167</v>
      </c>
      <c r="C26" s="65" t="b">
        <v>0</v>
      </c>
      <c r="D26" s="65" t="b">
        <v>0</v>
      </c>
      <c r="E26" s="65">
        <v>23</v>
      </c>
      <c r="F26" s="65" t="s">
        <v>261</v>
      </c>
      <c r="G26" s="70" t="str">
        <f t="shared" si="1"/>
        <v/>
      </c>
      <c r="H26" s="71" t="str">
        <f>IF('2'!J44="","",'2'!J44)</f>
        <v/>
      </c>
      <c r="I26" s="71" t="str">
        <f>IF('2'!L44="","",'2'!L44)</f>
        <v/>
      </c>
      <c r="J26" s="71" t="str">
        <f>IF('2'!N44="","",'2'!N44)</f>
        <v/>
      </c>
      <c r="K26" s="71" t="str">
        <f>IF('2'!O44="","",'2'!O44)</f>
        <v/>
      </c>
      <c r="L26" s="71" t="str">
        <f>IF('2'!Q44="","",'2'!Q44)</f>
        <v/>
      </c>
      <c r="M26" s="71" t="str">
        <f>IF('2'!R44="","",'2'!R44)</f>
        <v/>
      </c>
      <c r="N26" s="71" t="str">
        <f>IF('2'!T44="","",'2'!T44)</f>
        <v/>
      </c>
      <c r="O26" s="71" t="str">
        <f>IF('2'!U44="","",'2'!U44)</f>
        <v/>
      </c>
    </row>
    <row r="27" spans="2:15" ht="18.75" customHeight="1">
      <c r="B27" s="65" t="s">
        <v>168</v>
      </c>
      <c r="C27" s="65" t="b">
        <v>0</v>
      </c>
      <c r="D27" s="65" t="b">
        <v>0</v>
      </c>
      <c r="E27" s="65">
        <v>24</v>
      </c>
      <c r="F27" s="65" t="s">
        <v>262</v>
      </c>
      <c r="G27" s="70" t="str">
        <f t="shared" si="1"/>
        <v/>
      </c>
      <c r="H27" s="71" t="str">
        <f>IF('2'!J45="","",'2'!J45)</f>
        <v/>
      </c>
      <c r="I27" s="71" t="str">
        <f>IF('2'!L45="","",'2'!L45)</f>
        <v/>
      </c>
      <c r="J27" s="71" t="str">
        <f>IF('2'!N45="","",'2'!N45)</f>
        <v/>
      </c>
      <c r="K27" s="71" t="str">
        <f>IF('2'!O45="","",'2'!O45)</f>
        <v/>
      </c>
      <c r="L27" s="71" t="str">
        <f>IF('2'!Q45="","",'2'!Q45)</f>
        <v/>
      </c>
      <c r="M27" s="71" t="str">
        <f>IF('2'!R45="","",'2'!R45)</f>
        <v/>
      </c>
      <c r="N27" s="71" t="str">
        <f>IF('2'!T45="","",'2'!T45)</f>
        <v/>
      </c>
      <c r="O27" s="71" t="str">
        <f>IF('2'!U45="","",'2'!U45)</f>
        <v/>
      </c>
    </row>
  </sheetData>
  <autoFilter ref="B3:O3" xr:uid="{F3DF682C-DF95-411E-B243-5E8A2F6740DA}"/>
  <mergeCells count="8">
    <mergeCell ref="H2:I2"/>
    <mergeCell ref="J2:K2"/>
    <mergeCell ref="L2:M2"/>
    <mergeCell ref="N2:O2"/>
    <mergeCell ref="B2:B3"/>
    <mergeCell ref="C2:D2"/>
    <mergeCell ref="E2:F2"/>
    <mergeCell ref="G2:G3"/>
  </mergeCells>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883AD-95B1-4ECC-89A1-6469373AA17D}">
  <sheetPr>
    <tabColor theme="0" tint="-0.34998626667073579"/>
  </sheetPr>
  <dimension ref="A1:DD3"/>
  <sheetViews>
    <sheetView zoomScale="90" zoomScaleNormal="90" workbookViewId="0"/>
  </sheetViews>
  <sheetFormatPr defaultRowHeight="18"/>
  <sheetData>
    <row r="1" spans="1:108" ht="18.75" customHeight="1">
      <c r="B1" s="559" t="s">
        <v>263</v>
      </c>
      <c r="C1" s="559"/>
      <c r="D1" s="553"/>
      <c r="E1" s="560" t="s">
        <v>264</v>
      </c>
      <c r="F1" s="560"/>
      <c r="G1" s="555"/>
      <c r="H1" s="557" t="s">
        <v>265</v>
      </c>
      <c r="I1" s="558"/>
      <c r="J1" s="561"/>
      <c r="K1" s="553" t="s">
        <v>178</v>
      </c>
      <c r="L1" s="554"/>
      <c r="M1" s="555" t="s">
        <v>266</v>
      </c>
      <c r="N1" s="556"/>
      <c r="O1" s="557" t="s">
        <v>334</v>
      </c>
      <c r="P1" s="558"/>
      <c r="Q1" s="558"/>
      <c r="R1" s="558"/>
      <c r="S1" s="208" t="s">
        <v>339</v>
      </c>
      <c r="T1" s="162"/>
      <c r="U1" s="163"/>
      <c r="V1" s="163"/>
      <c r="W1" s="163"/>
      <c r="X1" s="163"/>
      <c r="Y1" s="163"/>
      <c r="Z1" s="163"/>
      <c r="AA1" s="162"/>
      <c r="AB1" s="162"/>
      <c r="AC1" s="162"/>
      <c r="AD1" s="162"/>
      <c r="AE1" s="164"/>
      <c r="AF1" s="165" t="s">
        <v>353</v>
      </c>
      <c r="AG1" s="165"/>
      <c r="AH1" s="165"/>
      <c r="AI1" s="165"/>
      <c r="AJ1" s="165"/>
      <c r="AK1" s="166"/>
      <c r="AL1" s="171" t="s">
        <v>396</v>
      </c>
      <c r="AM1" s="171"/>
      <c r="AN1" s="171"/>
      <c r="AO1" s="171"/>
      <c r="AP1" s="172"/>
      <c r="AQ1" s="172"/>
      <c r="AR1" s="172"/>
      <c r="AS1" s="172"/>
      <c r="AT1" s="172"/>
      <c r="AU1" s="172"/>
      <c r="AV1" s="172"/>
      <c r="AW1" s="172"/>
      <c r="AX1" s="172"/>
      <c r="AY1" s="172"/>
      <c r="AZ1" s="172"/>
      <c r="BA1" s="172"/>
      <c r="BB1" s="172"/>
      <c r="BC1" s="172"/>
      <c r="BD1" s="172"/>
      <c r="BE1" s="172"/>
      <c r="BF1" s="173" t="s">
        <v>397</v>
      </c>
      <c r="BG1" s="174"/>
      <c r="BH1" s="173"/>
      <c r="BI1" s="173"/>
      <c r="BJ1" s="173"/>
      <c r="BK1" s="174"/>
      <c r="BL1" s="174"/>
      <c r="BM1" s="174"/>
      <c r="BN1" s="174"/>
      <c r="BO1" s="174"/>
      <c r="BP1" s="174"/>
      <c r="BQ1" s="174"/>
      <c r="BR1" s="174"/>
      <c r="BS1" s="174"/>
      <c r="BT1" s="174"/>
      <c r="BU1" s="174"/>
      <c r="BV1" s="174"/>
      <c r="BW1" s="174"/>
      <c r="BX1" s="174"/>
      <c r="BY1" s="174"/>
      <c r="BZ1" s="174"/>
      <c r="CA1" s="209" t="s">
        <v>359</v>
      </c>
      <c r="CB1" s="165"/>
      <c r="CC1" s="165"/>
      <c r="CD1" s="165"/>
      <c r="CE1" s="165"/>
      <c r="CF1" s="165"/>
      <c r="CG1" s="180"/>
      <c r="CH1" s="167" t="s">
        <v>364</v>
      </c>
      <c r="CI1" s="167"/>
      <c r="CJ1" s="167"/>
      <c r="CK1" s="167"/>
      <c r="CL1" s="167"/>
      <c r="CM1" s="167"/>
      <c r="CN1" s="167"/>
      <c r="CO1" s="167"/>
      <c r="CP1" s="171"/>
      <c r="CQ1" s="171"/>
      <c r="CR1" s="230"/>
      <c r="CS1" s="173" t="s">
        <v>373</v>
      </c>
      <c r="CT1" s="173"/>
      <c r="CU1" s="231" t="s">
        <v>401</v>
      </c>
      <c r="CV1" s="232"/>
      <c r="CW1" s="232"/>
      <c r="CX1" s="232"/>
      <c r="CY1" s="232"/>
      <c r="CZ1" s="233" t="s">
        <v>402</v>
      </c>
      <c r="DA1" s="234"/>
      <c r="DB1" s="234"/>
      <c r="DC1" s="234"/>
      <c r="DD1" s="234"/>
    </row>
    <row r="2" spans="1:108" ht="64.8">
      <c r="A2" s="81" t="s">
        <v>206</v>
      </c>
      <c r="B2" s="212" t="s">
        <v>190</v>
      </c>
      <c r="C2" s="177" t="s">
        <v>191</v>
      </c>
      <c r="D2" s="177" t="s">
        <v>267</v>
      </c>
      <c r="E2" s="213" t="s">
        <v>190</v>
      </c>
      <c r="F2" s="214" t="s">
        <v>191</v>
      </c>
      <c r="G2" s="214" t="s">
        <v>267</v>
      </c>
      <c r="H2" s="215" t="s">
        <v>268</v>
      </c>
      <c r="I2" s="170" t="s">
        <v>269</v>
      </c>
      <c r="J2" s="216" t="s">
        <v>270</v>
      </c>
      <c r="K2" s="212" t="s">
        <v>197</v>
      </c>
      <c r="L2" s="177" t="s">
        <v>198</v>
      </c>
      <c r="M2" s="213" t="s">
        <v>197</v>
      </c>
      <c r="N2" s="217" t="s">
        <v>198</v>
      </c>
      <c r="O2" s="215" t="s">
        <v>335</v>
      </c>
      <c r="P2" s="170" t="s">
        <v>336</v>
      </c>
      <c r="Q2" s="170" t="s">
        <v>337</v>
      </c>
      <c r="R2" s="170" t="s">
        <v>338</v>
      </c>
      <c r="S2" s="212" t="s">
        <v>340</v>
      </c>
      <c r="T2" s="177" t="s">
        <v>341</v>
      </c>
      <c r="U2" s="177" t="s">
        <v>342</v>
      </c>
      <c r="V2" s="177" t="s">
        <v>343</v>
      </c>
      <c r="W2" s="177" t="s">
        <v>344</v>
      </c>
      <c r="X2" s="218" t="s">
        <v>345</v>
      </c>
      <c r="Y2" s="212" t="s">
        <v>346</v>
      </c>
      <c r="Z2" s="177" t="s">
        <v>347</v>
      </c>
      <c r="AA2" s="177" t="s">
        <v>348</v>
      </c>
      <c r="AB2" s="177" t="s">
        <v>349</v>
      </c>
      <c r="AC2" s="177" t="s">
        <v>350</v>
      </c>
      <c r="AD2" s="177" t="s">
        <v>351</v>
      </c>
      <c r="AE2" s="219" t="s">
        <v>352</v>
      </c>
      <c r="AF2" s="214" t="s">
        <v>354</v>
      </c>
      <c r="AG2" s="214" t="s">
        <v>355</v>
      </c>
      <c r="AH2" s="217" t="s">
        <v>336</v>
      </c>
      <c r="AI2" s="214" t="s">
        <v>356</v>
      </c>
      <c r="AJ2" s="214" t="s">
        <v>357</v>
      </c>
      <c r="AK2" s="217" t="s">
        <v>358</v>
      </c>
      <c r="AL2" s="170" t="s">
        <v>376</v>
      </c>
      <c r="AM2" s="168" t="s">
        <v>377</v>
      </c>
      <c r="AN2" s="169" t="s">
        <v>378</v>
      </c>
      <c r="AO2" s="169" t="s">
        <v>379</v>
      </c>
      <c r="AP2" s="220" t="s">
        <v>380</v>
      </c>
      <c r="AQ2" s="170" t="s">
        <v>381</v>
      </c>
      <c r="AR2" s="168" t="s">
        <v>382</v>
      </c>
      <c r="AS2" s="169" t="s">
        <v>383</v>
      </c>
      <c r="AT2" s="169" t="s">
        <v>384</v>
      </c>
      <c r="AU2" s="220" t="s">
        <v>385</v>
      </c>
      <c r="AV2" s="170" t="s">
        <v>386</v>
      </c>
      <c r="AW2" s="168" t="s">
        <v>387</v>
      </c>
      <c r="AX2" s="169" t="s">
        <v>388</v>
      </c>
      <c r="AY2" s="169" t="s">
        <v>389</v>
      </c>
      <c r="AZ2" s="220" t="s">
        <v>390</v>
      </c>
      <c r="BA2" s="170" t="s">
        <v>391</v>
      </c>
      <c r="BB2" s="168" t="s">
        <v>392</v>
      </c>
      <c r="BC2" s="169" t="s">
        <v>393</v>
      </c>
      <c r="BD2" s="169" t="s">
        <v>394</v>
      </c>
      <c r="BE2" s="169" t="s">
        <v>395</v>
      </c>
      <c r="BF2" s="221" t="s">
        <v>398</v>
      </c>
      <c r="BG2" s="177" t="s">
        <v>376</v>
      </c>
      <c r="BH2" s="178" t="s">
        <v>377</v>
      </c>
      <c r="BI2" s="179" t="s">
        <v>378</v>
      </c>
      <c r="BJ2" s="179" t="s">
        <v>379</v>
      </c>
      <c r="BK2" s="222" t="s">
        <v>380</v>
      </c>
      <c r="BL2" s="177" t="s">
        <v>381</v>
      </c>
      <c r="BM2" s="178" t="s">
        <v>382</v>
      </c>
      <c r="BN2" s="179" t="s">
        <v>383</v>
      </c>
      <c r="BO2" s="179" t="s">
        <v>384</v>
      </c>
      <c r="BP2" s="222" t="s">
        <v>385</v>
      </c>
      <c r="BQ2" s="177" t="s">
        <v>386</v>
      </c>
      <c r="BR2" s="178" t="s">
        <v>387</v>
      </c>
      <c r="BS2" s="179" t="s">
        <v>388</v>
      </c>
      <c r="BT2" s="179" t="s">
        <v>389</v>
      </c>
      <c r="BU2" s="222" t="s">
        <v>390</v>
      </c>
      <c r="BV2" s="177" t="s">
        <v>391</v>
      </c>
      <c r="BW2" s="178" t="s">
        <v>392</v>
      </c>
      <c r="BX2" s="179" t="s">
        <v>393</v>
      </c>
      <c r="BY2" s="179" t="s">
        <v>394</v>
      </c>
      <c r="BZ2" s="179" t="s">
        <v>395</v>
      </c>
      <c r="CA2" s="223" t="s">
        <v>360</v>
      </c>
      <c r="CB2" s="224" t="s">
        <v>361</v>
      </c>
      <c r="CC2" s="225" t="s">
        <v>345</v>
      </c>
      <c r="CD2" s="224" t="s">
        <v>362</v>
      </c>
      <c r="CE2" s="224" t="s">
        <v>363</v>
      </c>
      <c r="CF2" s="225" t="s">
        <v>351</v>
      </c>
      <c r="CG2" s="226" t="s">
        <v>352</v>
      </c>
      <c r="CH2" s="227" t="s">
        <v>365</v>
      </c>
      <c r="CI2" s="227" t="s">
        <v>366</v>
      </c>
      <c r="CJ2" s="227" t="s">
        <v>367</v>
      </c>
      <c r="CK2" s="227" t="s">
        <v>368</v>
      </c>
      <c r="CL2" s="228" t="s">
        <v>345</v>
      </c>
      <c r="CM2" s="227" t="s">
        <v>369</v>
      </c>
      <c r="CN2" s="227" t="s">
        <v>370</v>
      </c>
      <c r="CO2" s="227" t="s">
        <v>371</v>
      </c>
      <c r="CP2" s="227" t="s">
        <v>372</v>
      </c>
      <c r="CQ2" s="227" t="s">
        <v>351</v>
      </c>
      <c r="CR2" s="216" t="s">
        <v>352</v>
      </c>
      <c r="CS2" s="229" t="s">
        <v>374</v>
      </c>
      <c r="CT2" s="229" t="s">
        <v>375</v>
      </c>
      <c r="CU2" s="210" t="s">
        <v>399</v>
      </c>
      <c r="CV2" s="175" t="s">
        <v>283</v>
      </c>
      <c r="CW2" s="175" t="s">
        <v>400</v>
      </c>
      <c r="CX2" s="175" t="s">
        <v>200</v>
      </c>
      <c r="CY2" s="175" t="s">
        <v>352</v>
      </c>
      <c r="CZ2" s="211" t="s">
        <v>399</v>
      </c>
      <c r="DA2" s="169" t="s">
        <v>283</v>
      </c>
      <c r="DB2" s="169" t="s">
        <v>400</v>
      </c>
      <c r="DC2" s="169" t="s">
        <v>200</v>
      </c>
      <c r="DD2" s="169" t="s">
        <v>352</v>
      </c>
    </row>
    <row r="3" spans="1:108">
      <c r="A3" s="79">
        <f>'1'!V12</f>
        <v>0</v>
      </c>
      <c r="B3" s="96" t="b">
        <v>0</v>
      </c>
      <c r="C3" s="96" t="b">
        <v>0</v>
      </c>
      <c r="D3" s="96" t="b">
        <v>0</v>
      </c>
      <c r="E3" s="96" t="b">
        <v>0</v>
      </c>
      <c r="F3" s="96" t="b">
        <v>0</v>
      </c>
      <c r="G3" s="96" t="b">
        <v>0</v>
      </c>
      <c r="H3" s="96" t="b">
        <v>0</v>
      </c>
      <c r="I3" s="96" t="b">
        <v>0</v>
      </c>
      <c r="J3" s="96" t="b">
        <v>0</v>
      </c>
      <c r="K3" s="96" t="b">
        <v>0</v>
      </c>
      <c r="L3" s="96" t="b">
        <v>0</v>
      </c>
      <c r="M3" s="96" t="b">
        <v>0</v>
      </c>
      <c r="N3" s="96" t="b">
        <v>0</v>
      </c>
      <c r="O3" s="96" t="b">
        <v>0</v>
      </c>
      <c r="P3" s="96" t="b">
        <v>0</v>
      </c>
      <c r="Q3" s="96" t="b">
        <v>0</v>
      </c>
      <c r="R3" s="96" t="b">
        <v>0</v>
      </c>
      <c r="S3" s="96" t="b">
        <v>0</v>
      </c>
      <c r="T3" s="96" t="b">
        <v>0</v>
      </c>
      <c r="U3" s="96" t="b">
        <v>0</v>
      </c>
      <c r="V3" s="96" t="b">
        <v>0</v>
      </c>
      <c r="W3" s="96" t="b">
        <v>0</v>
      </c>
      <c r="X3" s="96" t="b">
        <v>0</v>
      </c>
      <c r="Y3" s="96" t="b">
        <v>0</v>
      </c>
      <c r="Z3" s="96" t="b">
        <v>0</v>
      </c>
      <c r="AA3" s="96" t="b">
        <v>0</v>
      </c>
      <c r="AB3" s="96" t="b">
        <v>0</v>
      </c>
      <c r="AC3" s="96" t="b">
        <v>0</v>
      </c>
      <c r="AD3" s="96" t="b">
        <v>0</v>
      </c>
      <c r="AE3" s="96">
        <f>'3'!D31</f>
        <v>0</v>
      </c>
      <c r="AF3" s="96" t="b">
        <v>0</v>
      </c>
      <c r="AG3" s="96" t="b">
        <v>0</v>
      </c>
      <c r="AH3" s="96" t="b">
        <v>0</v>
      </c>
      <c r="AI3" s="96" t="b">
        <v>0</v>
      </c>
      <c r="AJ3" s="96" t="b">
        <v>0</v>
      </c>
      <c r="AK3" s="96" t="b">
        <v>0</v>
      </c>
      <c r="AL3" s="176" t="str">
        <f>IF(ISNUMBER('3'!$E$47),'3'!$E$47,"")</f>
        <v/>
      </c>
      <c r="AM3" s="176" t="str">
        <f>IF(ISNUMBER('3'!$E$48),'3'!$E$48,"")</f>
        <v/>
      </c>
      <c r="AN3" s="176" t="str">
        <f>IF(ISNUMBER('3'!$I$48),'3'!$I$48,"")</f>
        <v/>
      </c>
      <c r="AO3" s="176" t="str">
        <f>IF(ISNUMBER('3'!$E$49),'3'!$E$49,"")</f>
        <v/>
      </c>
      <c r="AP3" s="176" t="str">
        <f>IF(ISNUMBER('3'!$I$49),'3'!$I$49,"")</f>
        <v/>
      </c>
      <c r="AQ3" s="176" t="str">
        <f>IF(ISNUMBER('3'!$K$47),'3'!$K$47,"")</f>
        <v/>
      </c>
      <c r="AR3" s="176" t="str">
        <f>IF(ISNUMBER('3'!$K$48),'3'!$K$48,"")</f>
        <v/>
      </c>
      <c r="AS3" s="176" t="str">
        <f>IF(ISNUMBER('3'!$O$48),'3'!$O$48,"")</f>
        <v/>
      </c>
      <c r="AT3" s="176" t="str">
        <f>IF(ISNUMBER('3'!$K$49),'3'!$K$49,"")</f>
        <v/>
      </c>
      <c r="AU3" s="176" t="str">
        <f>IF(ISNUMBER('3'!$O$49),'3'!$O$49,"")</f>
        <v/>
      </c>
      <c r="AV3" s="176" t="str">
        <f>IF(ISNUMBER('3'!$Q$47),'3'!$Q$47,"")</f>
        <v/>
      </c>
      <c r="AW3" s="176" t="str">
        <f>IF(ISNUMBER('3'!$Q$48),'3'!$Q$48,"")</f>
        <v/>
      </c>
      <c r="AX3" s="176" t="str">
        <f>IF(ISNUMBER('3'!$U$48),'3'!$U$48,"")</f>
        <v/>
      </c>
      <c r="AY3" s="176" t="str">
        <f>IF(ISNUMBER('3'!$Q$49),'3'!$Q$49,"")</f>
        <v/>
      </c>
      <c r="AZ3" s="176" t="str">
        <f>IF(ISNUMBER('3'!$U$49),'3'!$U$49,"")</f>
        <v/>
      </c>
      <c r="BA3" s="176" t="str">
        <f>IF(ISNUMBER('3'!$W$47),'3'!$W$47,"")</f>
        <v/>
      </c>
      <c r="BB3" s="176" t="str">
        <f>IF(ISNUMBER('3'!$W$48),'3'!$W$48,"")</f>
        <v/>
      </c>
      <c r="BC3" s="176" t="str">
        <f>IF(ISNUMBER('3'!$AA$48),'3'!$AA$48,"")</f>
        <v/>
      </c>
      <c r="BD3" s="176" t="str">
        <f>IF(ISNUMBER('3'!$W$49),'3'!$W$49,"")</f>
        <v/>
      </c>
      <c r="BE3" s="176" t="str">
        <f>IF(ISNUMBER('3'!$AA$49),'3'!$AA$49,"")</f>
        <v/>
      </c>
      <c r="BF3" s="176" t="b">
        <v>0</v>
      </c>
      <c r="BG3" s="176" t="str">
        <f>IF(ISNUMBER('3'!$E$53),'3'!$E$53,"")</f>
        <v/>
      </c>
      <c r="BH3" s="176" t="str">
        <f>IF(ISNUMBER('3'!$E$54),'3'!$E$54,"")</f>
        <v/>
      </c>
      <c r="BI3" s="176" t="str">
        <f>IF(ISNUMBER('3'!$I$54),'3'!$I$54,"")</f>
        <v/>
      </c>
      <c r="BJ3" s="176" t="str">
        <f>IF(ISNUMBER('3'!$E$55),'3'!$E$55,"")</f>
        <v/>
      </c>
      <c r="BK3" s="176" t="str">
        <f>IF(ISNUMBER('3'!$I$55),'3'!$I$55,"")</f>
        <v/>
      </c>
      <c r="BL3" s="176" t="str">
        <f>IF(ISNUMBER('3'!$K$53),'3'!$K$53,"")</f>
        <v/>
      </c>
      <c r="BM3" s="176" t="str">
        <f>IF(ISNUMBER('3'!$K$54),'3'!$K$54,"")</f>
        <v/>
      </c>
      <c r="BN3" s="176" t="str">
        <f>IF(ISNUMBER('3'!$O$54),'3'!$O$54,"")</f>
        <v/>
      </c>
      <c r="BO3" s="176" t="str">
        <f>IF(ISNUMBER('3'!$K$55),'3'!$K$55,"")</f>
        <v/>
      </c>
      <c r="BP3" s="176" t="str">
        <f>IF(ISNUMBER('3'!$O$55),'3'!$O$55,"")</f>
        <v/>
      </c>
      <c r="BQ3" s="176" t="str">
        <f>IF(ISNUMBER('3'!$Q$53),'3'!$Q$53,"")</f>
        <v/>
      </c>
      <c r="BR3" s="176" t="str">
        <f>IF(ISNUMBER('3'!$Q$54),'3'!$Q$54,"")</f>
        <v/>
      </c>
      <c r="BS3" s="176" t="str">
        <f>IF(ISNUMBER('3'!$U$54),'3'!$U$54,"")</f>
        <v/>
      </c>
      <c r="BT3" s="176" t="str">
        <f>IF(ISNUMBER('3'!$Q$55),'3'!$Q$55,"")</f>
        <v/>
      </c>
      <c r="BU3" s="176" t="str">
        <f>IF(ISNUMBER('3'!$U$55),'3'!$U$55,"")</f>
        <v/>
      </c>
      <c r="BV3" s="176" t="str">
        <f>IF(ISNUMBER('3'!$W$53),'3'!$W$53,"")</f>
        <v/>
      </c>
      <c r="BW3" s="176" t="str">
        <f>IF(ISNUMBER('3'!$W$54),'3'!$W$54,"")</f>
        <v/>
      </c>
      <c r="BX3" s="176" t="str">
        <f>IF(ISNUMBER('3'!$AA$54),'3'!$AA$54,"")</f>
        <v/>
      </c>
      <c r="BY3" s="176" t="str">
        <f>IF(ISNUMBER('3'!$W$55),'3'!$W$55,"")</f>
        <v/>
      </c>
      <c r="BZ3" s="176" t="str">
        <f>IF(ISNUMBER('3'!$AA$55),'3'!$AA$55,"")</f>
        <v/>
      </c>
      <c r="CA3" s="96" t="b">
        <v>0</v>
      </c>
      <c r="CB3" s="96" t="b">
        <v>0</v>
      </c>
      <c r="CC3" s="96" t="b">
        <v>0</v>
      </c>
      <c r="CD3" s="96" t="b">
        <v>0</v>
      </c>
      <c r="CE3" s="96" t="b">
        <v>0</v>
      </c>
      <c r="CF3" s="96" t="b">
        <v>0</v>
      </c>
      <c r="CG3" s="176" t="str">
        <f>IF('3'!$Q$22&lt;&gt;"",'3'!$Q$22,"")</f>
        <v/>
      </c>
      <c r="CH3" s="96" t="b">
        <v>0</v>
      </c>
      <c r="CI3" s="96" t="b">
        <v>0</v>
      </c>
      <c r="CJ3" s="96" t="b">
        <v>0</v>
      </c>
      <c r="CK3" s="96" t="b">
        <v>0</v>
      </c>
      <c r="CL3" s="96" t="b">
        <v>0</v>
      </c>
      <c r="CM3" s="96" t="b">
        <v>0</v>
      </c>
      <c r="CN3" s="96" t="b">
        <v>0</v>
      </c>
      <c r="CO3" s="96" t="b">
        <v>0</v>
      </c>
      <c r="CP3" s="96" t="b">
        <v>0</v>
      </c>
      <c r="CQ3" s="96" t="b">
        <v>0</v>
      </c>
      <c r="CR3" s="176" t="str">
        <f>IF('3'!$Q$31&lt;&gt;"",'3'!$Q$31,"")</f>
        <v/>
      </c>
      <c r="CS3" s="176" t="str">
        <f>IF('3'!$R$35&lt;&gt;"",'3'!$R$35,"")</f>
        <v/>
      </c>
      <c r="CT3" s="176" t="str">
        <f>IF('3'!$R$37&lt;&gt;"",'3'!$R$37,"")</f>
        <v/>
      </c>
      <c r="CU3" t="b">
        <v>0</v>
      </c>
      <c r="CV3" t="b">
        <v>0</v>
      </c>
      <c r="CW3" t="b">
        <v>0</v>
      </c>
      <c r="CX3" t="b">
        <v>0</v>
      </c>
      <c r="CY3" s="176" t="str">
        <f>IF('3'!$G$63&lt;&gt;"",'3'!$G$63,"")</f>
        <v/>
      </c>
      <c r="CZ3" t="b">
        <v>0</v>
      </c>
      <c r="DA3" t="b">
        <v>0</v>
      </c>
      <c r="DB3" t="b">
        <v>0</v>
      </c>
      <c r="DC3" t="b">
        <v>0</v>
      </c>
      <c r="DD3" s="176" t="str">
        <f>IF('3'!$U$63&lt;&gt;"",'3'!$U$63,"")</f>
        <v/>
      </c>
    </row>
  </sheetData>
  <mergeCells count="6">
    <mergeCell ref="K1:L1"/>
    <mergeCell ref="M1:N1"/>
    <mergeCell ref="O1:R1"/>
    <mergeCell ref="B1:D1"/>
    <mergeCell ref="E1:G1"/>
    <mergeCell ref="H1:J1"/>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ご依頼状</vt:lpstr>
      <vt:lpstr>ご回答特典について</vt:lpstr>
      <vt:lpstr>1</vt:lpstr>
      <vt:lpstr>2</vt:lpstr>
      <vt:lpstr>3</vt:lpstr>
      <vt:lpstr>集計用1</vt:lpstr>
      <vt:lpstr>集計用2</vt:lpstr>
      <vt:lpstr>集計用3</vt:lpstr>
      <vt:lpstr>'1'!Print_Area</vt:lpstr>
      <vt:lpstr>'2'!Print_Area</vt:lpstr>
      <vt:lpstr>'3'!Print_Area</vt:lpstr>
      <vt:lpstr>ご回答特典について!Print_Area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金岡 圭</cp:lastModifiedBy>
  <cp:revision/>
  <cp:lastPrinted>2025-07-08T02:08:04Z</cp:lastPrinted>
  <dcterms:created xsi:type="dcterms:W3CDTF">2015-06-05T18:19:34Z</dcterms:created>
  <dcterms:modified xsi:type="dcterms:W3CDTF">2025-07-11T01:11:06Z</dcterms:modified>
  <cp:category/>
  <cp:contentStatus/>
</cp:coreProperties>
</file>